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Office Praha\Samsonite\CENÍK\2026\"/>
    </mc:Choice>
  </mc:AlternateContent>
  <xr:revisionPtr revIDLastSave="0" documentId="13_ncr:1_{AAA03AB2-923C-4D32-ACF4-006A436A2D68}" xr6:coauthVersionLast="47" xr6:coauthVersionMax="47" xr10:uidLastSave="{00000000-0000-0000-0000-000000000000}"/>
  <bookViews>
    <workbookView xWindow="28680" yWindow="-120" windowWidth="29040" windowHeight="17640" xr2:uid="{7D83CE5D-88DB-4545-B2BA-E77C1056DC55}"/>
  </bookViews>
  <sheets>
    <sheet name="Sheet1" sheetId="1" r:id="rId1"/>
  </sheets>
  <definedNames>
    <definedName name="_xlnm.Print_Area" localSheetId="0">Sheet1!$A$1:$G$255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10" i="1"/>
  <c r="F11" i="1"/>
  <c r="F9" i="1"/>
</calcChain>
</file>

<file path=xl/sharedStrings.xml><?xml version="1.0" encoding="utf-8"?>
<sst xmlns="http://schemas.openxmlformats.org/spreadsheetml/2006/main" count="237" uniqueCount="160">
  <si>
    <t>AMERICAN TOURISTER</t>
  </si>
  <si>
    <t xml:space="preserve">HARDSIDE </t>
  </si>
  <si>
    <t>Doporučená prodejní cena včetně DPH v CZK</t>
  </si>
  <si>
    <t xml:space="preserve">SPINNER 55 </t>
  </si>
  <si>
    <t>SOFTSIDE</t>
  </si>
  <si>
    <t>SPINNER 55</t>
  </si>
  <si>
    <t>SPINNER 67 EXP</t>
  </si>
  <si>
    <t>SPINNER 77 EXP</t>
  </si>
  <si>
    <t>PACKS &amp; BAGS</t>
  </si>
  <si>
    <t>3-WAY BOARDING BAG</t>
  </si>
  <si>
    <t>KIDS</t>
  </si>
  <si>
    <t>BEAUTY CASE</t>
  </si>
  <si>
    <t>SPINNER 55 EXP</t>
  </si>
  <si>
    <t>DUFFLE 52</t>
  </si>
  <si>
    <t>SPINNER 68</t>
  </si>
  <si>
    <t>DUFFLE/WH S</t>
  </si>
  <si>
    <t>DUFFLE/WH M</t>
  </si>
  <si>
    <t>UG7 OFFICE BP 15.6"</t>
  </si>
  <si>
    <t>UG12 LAPT.BACKPACK 15,6" SLIM</t>
  </si>
  <si>
    <t>UG11 LAPT.BACKPACK 15,6" TECH</t>
  </si>
  <si>
    <t>UG16 BACKPACK CITY</t>
  </si>
  <si>
    <t>SPINNER 68 EXP</t>
  </si>
  <si>
    <t>SPINNER 55 FRONTLOADER 15.6"</t>
  </si>
  <si>
    <t>SPINNER 67</t>
  </si>
  <si>
    <t>SPINNER 77</t>
  </si>
  <si>
    <t>NEW</t>
  </si>
  <si>
    <t xml:space="preserve">SOUNDBOX (7675) </t>
  </si>
  <si>
    <t xml:space="preserve">AIRCONIC (A693) </t>
  </si>
  <si>
    <t>URBAN TRACK (C499)</t>
  </si>
  <si>
    <t>UG25 TOTE BACKPACK 15.6"</t>
  </si>
  <si>
    <t>URBAN GROOVE (7091)</t>
  </si>
  <si>
    <t>SAP kód</t>
  </si>
  <si>
    <t>Model</t>
  </si>
  <si>
    <t>FLASHLINE (D621)</t>
  </si>
  <si>
    <t>TAKE2CABIN (A722)</t>
  </si>
  <si>
    <t>DASHPOP (F025)</t>
  </si>
  <si>
    <t>3 WAY BOARDING BAG</t>
  </si>
  <si>
    <t>UPR. UNDERSEATER EXP</t>
  </si>
  <si>
    <t>UPRIGHT S EXP</t>
  </si>
  <si>
    <t>SPINNER S EXP</t>
  </si>
  <si>
    <t>SUMMERRIDE (D599)</t>
  </si>
  <si>
    <t>SPINNER M EXP</t>
  </si>
  <si>
    <t>SPINNER L EXP</t>
  </si>
  <si>
    <t>TRAVELBACKPACK</t>
  </si>
  <si>
    <t>DUFFLE/WH S COATED</t>
  </si>
  <si>
    <t>DUFFLE/WH M COATED</t>
  </si>
  <si>
    <t>DUFFLE/WH L COATED</t>
  </si>
  <si>
    <t>DUFFLE S</t>
  </si>
  <si>
    <t>CASUAL BACKPACK MS</t>
  </si>
  <si>
    <t>CACUAL BACKPACK S</t>
  </si>
  <si>
    <t>CASUAL BACKPACK M</t>
  </si>
  <si>
    <t>SPINNER S</t>
  </si>
  <si>
    <t>URBAN TRACK coated (C499)</t>
  </si>
  <si>
    <t>SPINNER 55 EXP. FRONTLOADER</t>
  </si>
  <si>
    <t>SPINNER UNDERSEATER</t>
  </si>
  <si>
    <t>SPINNER 55 CM LENGTH 35 CM</t>
  </si>
  <si>
    <t>SPINNER 55 FRONTLOADER</t>
  </si>
  <si>
    <t>LAPT. BACKPACK 15.6"</t>
  </si>
  <si>
    <t>SOUNBOX MINI (F109)</t>
  </si>
  <si>
    <t>SPINNER 47</t>
  </si>
  <si>
    <t>DASHPOP DISNEY (F311)</t>
  </si>
  <si>
    <t>SPINNER 55 EXP DISNEY</t>
  </si>
  <si>
    <t>SPINNER 55 DISNEY FL</t>
  </si>
  <si>
    <t>SPINNER 67 DISNEY FL</t>
  </si>
  <si>
    <t>SPINNER 77 DISNEY FL</t>
  </si>
  <si>
    <t>SPINNER 78 EXP</t>
  </si>
  <si>
    <t>SOUNDBOX ALU (F658)</t>
  </si>
  <si>
    <t>SPINNER 80 EXP</t>
  </si>
  <si>
    <t>FASTFORWARD (F499)</t>
  </si>
  <si>
    <t>FLYTWIST (F501)</t>
  </si>
  <si>
    <t>LAPTOP BACKPACK 15.6"</t>
  </si>
  <si>
    <t>DUFFLE/WH L</t>
  </si>
  <si>
    <t>LAPTOP BACKPACK COATED 15.6"</t>
  </si>
  <si>
    <t xml:space="preserve">URBAN GROOVE (7091) </t>
  </si>
  <si>
    <t>UG16 BACKPACK CITY MINI</t>
  </si>
  <si>
    <t>BACKPACK/WH S</t>
  </si>
  <si>
    <t>TRAVEL BACKPACK L EXP</t>
  </si>
  <si>
    <t>SOULPACK (F664)</t>
  </si>
  <si>
    <t>BUSINESS BP TOTE 15"</t>
  </si>
  <si>
    <t>UG26 LAPT. BACKPACK 17.3"</t>
  </si>
  <si>
    <t>UG28 LAPT. BACKPACK 15.6" WORK</t>
  </si>
  <si>
    <t>UG29 LAPT. BACKPACK 15.6" OFFICE</t>
  </si>
  <si>
    <t>UG27 WASHBAG POP</t>
  </si>
  <si>
    <t>SPINNER 55 EXP FROANTLOADER</t>
  </si>
  <si>
    <t>NEOVIBE (G343)</t>
  </si>
  <si>
    <t>DREAMI (G175)</t>
  </si>
  <si>
    <t>SPINNER UNDERSEATER REM. WH.</t>
  </si>
  <si>
    <t>DIABLAST (G174)</t>
  </si>
  <si>
    <t>WANDERLITE (F974)</t>
  </si>
  <si>
    <t>WASH BAG EXP</t>
  </si>
  <si>
    <t>CABIN BACKPACK MS</t>
  </si>
  <si>
    <t>UPRIGHT S</t>
  </si>
  <si>
    <t>SPINNER 55 EXP LENGTH 35 CM</t>
  </si>
  <si>
    <t>CLOUDRIDER (F791)</t>
  </si>
  <si>
    <t>WASH BAG</t>
  </si>
  <si>
    <t>CABIN BACKPACK S</t>
  </si>
  <si>
    <t>UPRIGHT UNDERSEATER MS</t>
  </si>
  <si>
    <t>DUFFLE BACKPACK S COATED</t>
  </si>
  <si>
    <t>DUFFLE BACKPACK M COATED</t>
  </si>
  <si>
    <t>DUFFLE BACKPACK L COATED</t>
  </si>
  <si>
    <t>CITY RACER (F675)</t>
  </si>
  <si>
    <t>BACKPACK/WH MS</t>
  </si>
  <si>
    <t>PRO BACKPACK MS</t>
  </si>
  <si>
    <t>PRO BACKPACK M</t>
  </si>
  <si>
    <t>CASUAL BACKPACK MS MONO</t>
  </si>
  <si>
    <t>CASUAL BACKPACK MS PUFF</t>
  </si>
  <si>
    <t>SPORT BACKPACK MS</t>
  </si>
  <si>
    <t>PACEPRO (F763)</t>
  </si>
  <si>
    <t>LAPTOP BACKPACK 15.6”</t>
  </si>
  <si>
    <t>LAPTOP BACKPACK 17.3”</t>
  </si>
  <si>
    <t>URBAN TIDE (G364)</t>
  </si>
  <si>
    <t>ROLLTOP LAPTOP BP 14.0”</t>
  </si>
  <si>
    <t>ROLLTOP LAPTOP BP 15.6”</t>
  </si>
  <si>
    <t>LAPTOP BP 15.6”</t>
  </si>
  <si>
    <t>WEEKENDER DUFFLE</t>
  </si>
  <si>
    <t>UG16 BACKPACK CITY PUFF</t>
  </si>
  <si>
    <t>UG16 BACKPACK CITY MONO</t>
  </si>
  <si>
    <t>JELLYPOP (G542)</t>
  </si>
  <si>
    <t>MINI BAG</t>
  </si>
  <si>
    <t>PUFFYPOP (F741)</t>
  </si>
  <si>
    <t>POUCH</t>
  </si>
  <si>
    <t>MINI BACKPACK S</t>
  </si>
  <si>
    <t>LAPTOP BACKPACK M 15.6”</t>
  </si>
  <si>
    <t>3-WAY BOARDING BAG 14”</t>
  </si>
  <si>
    <t>COLOURDRY (G454)</t>
  </si>
  <si>
    <t>BAG S</t>
  </si>
  <si>
    <t>BAG M</t>
  </si>
  <si>
    <t>BACKPACK</t>
  </si>
  <si>
    <t>AT WORK NXT (G359)</t>
  </si>
  <si>
    <t>CABIN DUFFLE</t>
  </si>
  <si>
    <t>3-WAY BOARDING BAG 15.6”</t>
  </si>
  <si>
    <t>LAPTOP BACKPACK 14.0”</t>
  </si>
  <si>
    <t>LAPTOP BACKPACK 17.3"</t>
  </si>
  <si>
    <t>ROLLING TOTE 15.6”</t>
  </si>
  <si>
    <t>WANDERTRIPS (G371)</t>
  </si>
  <si>
    <t>BACKPACK MINI</t>
  </si>
  <si>
    <t>MICKEY MAGIC (G030)</t>
  </si>
  <si>
    <t>WAVEBREAKER DISNEY - BUZZ LIGHTYEAR (7321)</t>
  </si>
  <si>
    <t>WAVEBREAKER DISNEY - STITCH UNIVERSE (7321)</t>
  </si>
  <si>
    <t xml:space="preserve">WAVEBREAKER DISNEY  - MICKEY SUPER SURFER (7321) </t>
  </si>
  <si>
    <t xml:space="preserve">WAVEBREAKER DISNEY- MINNIE PASTEL DOTS (7321) </t>
  </si>
  <si>
    <t xml:space="preserve">WAVEBREAKER DISNEY - MICKEY CHECK (7321) </t>
  </si>
  <si>
    <t>WAVEBREAKER DISNEY - COMICS (7321)</t>
  </si>
  <si>
    <t>TRAVEL ACCESSORIES (D730)</t>
  </si>
  <si>
    <t>PERSONALISATION</t>
  </si>
  <si>
    <t>LUGGAGE TAG X2</t>
  </si>
  <si>
    <t>LUGGAGE TAG X2 PRINT</t>
  </si>
  <si>
    <t>LUGGAGE TAG X2 FUN</t>
  </si>
  <si>
    <t>PACKING</t>
  </si>
  <si>
    <t>PACKING CUBES S/M/L</t>
  </si>
  <si>
    <t>PACKING ORGANISERS 5 PCS</t>
  </si>
  <si>
    <t>PROTECTION</t>
  </si>
  <si>
    <t>LUGGAGE BELT TSA</t>
  </si>
  <si>
    <t>FOLDABLE LUGGAGE COVER M</t>
  </si>
  <si>
    <t>FOLDABLE LUGGAGE COVER L</t>
  </si>
  <si>
    <t>RFID MONEY BELT BAG</t>
  </si>
  <si>
    <t>RFID SECURITY NECK POUCH</t>
  </si>
  <si>
    <t>COMFORT</t>
  </si>
  <si>
    <t>TRAVEL PILLOW MEMORY FOAM</t>
  </si>
  <si>
    <t>Doporučená prodejní cena bez DPH v CZK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</si>
</sst>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charset val="238"/>
      <scheme val="minor"/>
    </font>
    <font>
      <b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4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6160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9"/>
      </left>
      <right/>
      <top/>
      <bottom style="medium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0" fontId="5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164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5" fillId="0" borderId="0" xfId="0" applyFont="1" applyAlignment="1">
      <alignment horizontal="center" vertical="center" wrapText="1"/>
    </xf>
    <xf numFmtId="1" fontId="6" fillId="0" borderId="1" xfId="1" applyNumberFormat="1" applyFont="1" applyBorder="1" applyAlignment="1">
      <alignment horizontal="center" vertical="center"/>
    </xf>
    <xf numFmtId="1" fontId="3" fillId="0" borderId="0" xfId="0" applyNumberFormat="1" applyFont="1"/>
    <xf numFmtId="1" fontId="5" fillId="4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6" fillId="0" borderId="0" xfId="1" applyNumberFormat="1" applyFont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/>
    </xf>
    <xf numFmtId="1" fontId="6" fillId="0" borderId="0" xfId="2" applyNumberFormat="1" applyFont="1" applyAlignment="1">
      <alignment horizontal="left" vertical="center"/>
    </xf>
    <xf numFmtId="1" fontId="6" fillId="0" borderId="0" xfId="2" applyNumberFormat="1" applyFont="1" applyAlignment="1">
      <alignment vertical="center"/>
    </xf>
    <xf numFmtId="1" fontId="10" fillId="0" borderId="0" xfId="0" applyNumberFormat="1" applyFont="1" applyAlignment="1">
      <alignment horizontal="left" vertical="center" wrapText="1"/>
    </xf>
    <xf numFmtId="1" fontId="0" fillId="0" borderId="0" xfId="0" applyNumberFormat="1"/>
    <xf numFmtId="1" fontId="4" fillId="2" borderId="0" xfId="0" applyNumberFormat="1" applyFont="1" applyFill="1" applyAlignment="1">
      <alignment vertical="center" wrapText="1"/>
    </xf>
    <xf numFmtId="1" fontId="5" fillId="0" borderId="0" xfId="0" applyNumberFormat="1" applyFont="1" applyAlignment="1">
      <alignment horizontal="center" vertical="center" wrapText="1"/>
    </xf>
    <xf numFmtId="1" fontId="7" fillId="0" borderId="0" xfId="1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" fontId="6" fillId="7" borderId="1" xfId="0" applyNumberFormat="1" applyFont="1" applyFill="1" applyBorder="1" applyAlignment="1">
      <alignment horizontal="center" vertical="center"/>
    </xf>
    <xf numFmtId="1" fontId="6" fillId="7" borderId="1" xfId="0" applyNumberFormat="1" applyFont="1" applyFill="1" applyBorder="1" applyAlignment="1">
      <alignment horizontal="center" vertical="center" wrapText="1"/>
    </xf>
    <xf numFmtId="0" fontId="3" fillId="7" borderId="0" xfId="0" applyFont="1" applyFill="1"/>
    <xf numFmtId="0" fontId="6" fillId="0" borderId="0" xfId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 wrapText="1"/>
    </xf>
    <xf numFmtId="1" fontId="6" fillId="7" borderId="0" xfId="0" applyNumberFormat="1" applyFont="1" applyFill="1" applyAlignment="1">
      <alignment horizontal="center" vertical="center"/>
    </xf>
    <xf numFmtId="1" fontId="6" fillId="7" borderId="0" xfId="0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" fontId="8" fillId="7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13" fillId="0" borderId="0" xfId="0" applyFont="1"/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1" fontId="8" fillId="0" borderId="11" xfId="0" applyNumberFormat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  <xf numFmtId="1" fontId="8" fillId="0" borderId="13" xfId="0" applyNumberFormat="1" applyFont="1" applyBorder="1" applyAlignment="1">
      <alignment horizontal="center" vertical="center" wrapText="1"/>
    </xf>
    <xf numFmtId="1" fontId="6" fillId="0" borderId="1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0" borderId="15" xfId="0" applyFont="1" applyBorder="1" applyAlignment="1">
      <alignment horizontal="center"/>
    </xf>
    <xf numFmtId="0" fontId="7" fillId="0" borderId="0" xfId="1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3" fillId="0" borderId="16" xfId="0" applyFont="1" applyBorder="1" applyAlignment="1">
      <alignment horizontal="center"/>
    </xf>
    <xf numFmtId="0" fontId="6" fillId="7" borderId="0" xfId="0" applyFont="1" applyFill="1" applyAlignment="1">
      <alignment horizontal="center" vertical="center"/>
    </xf>
    <xf numFmtId="1" fontId="8" fillId="7" borderId="1" xfId="0" applyNumberFormat="1" applyFont="1" applyFill="1" applyBorder="1" applyAlignment="1">
      <alignment horizontal="center" vertical="center"/>
    </xf>
    <xf numFmtId="0" fontId="3" fillId="8" borderId="0" xfId="0" applyFont="1" applyFill="1"/>
    <xf numFmtId="0" fontId="6" fillId="7" borderId="1" xfId="1" applyFont="1" applyFill="1" applyBorder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1" fontId="0" fillId="7" borderId="0" xfId="0" applyNumberFormat="1" applyFill="1"/>
    <xf numFmtId="0" fontId="11" fillId="7" borderId="0" xfId="0" applyFont="1" applyFill="1"/>
    <xf numFmtId="0" fontId="5" fillId="7" borderId="0" xfId="0" applyFont="1" applyFill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7" borderId="7" xfId="0" applyFont="1" applyFill="1" applyBorder="1" applyAlignment="1">
      <alignment horizontal="left" vertical="center"/>
    </xf>
    <xf numFmtId="0" fontId="5" fillId="7" borderId="0" xfId="0" applyFont="1" applyFill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4" fillId="2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2" fillId="6" borderId="0" xfId="0" applyFont="1" applyFill="1" applyAlignment="1">
      <alignment horizontal="center"/>
    </xf>
    <xf numFmtId="0" fontId="5" fillId="0" borderId="2" xfId="0" applyFont="1" applyBorder="1" applyAlignment="1">
      <alignment horizontal="left"/>
    </xf>
    <xf numFmtId="0" fontId="5" fillId="5" borderId="0" xfId="0" applyFont="1" applyFill="1" applyAlignment="1">
      <alignment horizontal="center" wrapText="1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8" borderId="0" xfId="0" applyFont="1" applyFill="1" applyAlignment="1">
      <alignment horizontal="center" vertical="center" wrapText="1"/>
    </xf>
    <xf numFmtId="14" fontId="3" fillId="0" borderId="0" xfId="0" applyNumberFormat="1" applyFont="1"/>
    <xf numFmtId="1" fontId="3" fillId="0" borderId="0" xfId="0" applyNumberFormat="1" applyFont="1" applyAlignment="1"/>
  </cellXfs>
  <cellStyles count="3">
    <cellStyle name="Normal 2" xfId="2" xr:uid="{5F417811-2D3F-4F5F-B4E2-9F61A247BADC}"/>
    <cellStyle name="Normal_Nouveautés HS SS CASUAL" xfId="1" xr:uid="{CA966FD4-5188-4E57-A435-CC977CBC0288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1460569</xdr:colOff>
      <xdr:row>0</xdr:row>
      <xdr:rowOff>70348</xdr:rowOff>
    </xdr:from>
    <xdr:to>
      <xdr:col>3</xdr:col>
      <xdr:colOff>2755035</xdr:colOff>
      <xdr:row>1</xdr:row>
      <xdr:rowOff>223561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FDCC6C-6070-40D7-A49C-3E233CFA5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155604" y="-379907"/>
          <a:ext cx="393955" cy="1294466"/>
        </a:xfrm>
        <a:prstGeom prst="rect">
          <a:avLst/>
        </a:prstGeom>
      </xdr:spPr>
    </xdr:pic>
    <xdr:clientData/>
  </xdr:twoCellAnchor>
  <xdr:twoCellAnchor editAs="oneCell">
    <xdr:from>
      <xdr:col>5</xdr:col>
      <xdr:colOff>796472</xdr:colOff>
      <xdr:row>185</xdr:row>
      <xdr:rowOff>83228</xdr:rowOff>
    </xdr:from>
    <xdr:to>
      <xdr:col>6</xdr:col>
      <xdr:colOff>965476</xdr:colOff>
      <xdr:row>187</xdr:row>
      <xdr:rowOff>170692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D3EDA2E-3BAF-4817-8B31-A3DD50645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0910" y="55629853"/>
          <a:ext cx="2058128" cy="8018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81044-61D0-4D50-84F1-0BF3C5C937BB}">
  <sheetPr>
    <pageSetUpPr fitToPage="1"/>
  </sheetPr>
  <dimension ref="A2:J255"/>
  <sheetViews>
    <sheetView tabSelected="1" view="pageBreakPreview" zoomScale="91" zoomScaleNormal="91" zoomScaleSheetLayoutView="91" zoomScalePageLayoutView="60" workbookViewId="0">
      <pane ySplit="5" topLeftCell="A168" activePane="bottomLeft" state="frozen"/>
      <selection pane="bottomLeft" activeCell="F6" sqref="F6"/>
    </sheetView>
  </sheetViews>
  <sheetFormatPr defaultColWidth="8.7109375" defaultRowHeight="18.75" x14ac:dyDescent="0.3"/>
  <cols>
    <col min="1" max="1" width="9" style="2" customWidth="1"/>
    <col min="2" max="2" width="22.85546875" style="2" customWidth="1"/>
    <col min="3" max="3" width="16.85546875" style="2" customWidth="1"/>
    <col min="4" max="4" width="61.7109375" style="2" customWidth="1"/>
    <col min="5" max="5" width="6.42578125" style="2" customWidth="1"/>
    <col min="6" max="6" width="27" style="94" customWidth="1"/>
    <col min="7" max="7" width="28.5703125" style="26" customWidth="1"/>
    <col min="8" max="8" width="20.28515625" style="26" customWidth="1"/>
    <col min="9" max="16384" width="8.7109375" style="2"/>
  </cols>
  <sheetData>
    <row r="2" spans="1:9" x14ac:dyDescent="0.3">
      <c r="G2" s="93">
        <v>46082</v>
      </c>
    </row>
    <row r="3" spans="1:9" x14ac:dyDescent="0.3">
      <c r="A3" s="1"/>
    </row>
    <row r="4" spans="1:9" ht="18.600000000000001" customHeight="1" thickBot="1" x14ac:dyDescent="0.35">
      <c r="A4" s="83" t="s">
        <v>0</v>
      </c>
      <c r="B4" s="83"/>
      <c r="C4" s="83"/>
      <c r="D4" s="83"/>
      <c r="E4" s="83"/>
      <c r="F4" s="83"/>
      <c r="G4" s="83"/>
      <c r="H4" s="83"/>
    </row>
    <row r="5" spans="1:9" ht="38.25" thickBot="1" x14ac:dyDescent="0.35">
      <c r="A5" s="1"/>
      <c r="B5" s="17" t="s">
        <v>31</v>
      </c>
      <c r="C5" s="17"/>
      <c r="D5" s="17" t="s">
        <v>32</v>
      </c>
      <c r="E5" s="17"/>
      <c r="F5" s="27" t="s">
        <v>159</v>
      </c>
      <c r="G5" s="27" t="s">
        <v>2</v>
      </c>
    </row>
    <row r="6" spans="1:9" ht="37.5" x14ac:dyDescent="0.3">
      <c r="A6" s="84" t="s">
        <v>1</v>
      </c>
      <c r="B6" s="84"/>
      <c r="C6" s="84"/>
      <c r="D6" s="84"/>
      <c r="E6" s="84"/>
      <c r="F6" s="84"/>
      <c r="G6" s="84"/>
      <c r="H6" s="84"/>
    </row>
    <row r="7" spans="1:9" x14ac:dyDescent="0.3">
      <c r="A7" s="1"/>
      <c r="G7" s="2"/>
      <c r="H7" s="2"/>
      <c r="I7" s="3"/>
    </row>
    <row r="8" spans="1:9" ht="19.5" thickBot="1" x14ac:dyDescent="0.35">
      <c r="A8" s="13"/>
      <c r="B8" s="10" t="s">
        <v>66</v>
      </c>
      <c r="C8" s="10"/>
      <c r="D8" s="10"/>
      <c r="E8" s="10"/>
      <c r="F8" s="10"/>
      <c r="G8" s="10"/>
      <c r="H8" s="10"/>
      <c r="I8" s="3"/>
    </row>
    <row r="9" spans="1:9" ht="19.5" thickBot="1" x14ac:dyDescent="0.35">
      <c r="A9" s="1"/>
      <c r="B9" s="54">
        <v>155707</v>
      </c>
      <c r="C9" s="54"/>
      <c r="D9" s="54" t="s">
        <v>5</v>
      </c>
      <c r="E9" s="54"/>
      <c r="F9" s="51">
        <f>G9/1.21</f>
        <v>7106.6115702479337</v>
      </c>
      <c r="G9" s="51">
        <v>8599</v>
      </c>
      <c r="H9" s="3"/>
      <c r="I9" s="3"/>
    </row>
    <row r="10" spans="1:9" ht="19.5" thickBot="1" x14ac:dyDescent="0.35">
      <c r="A10" s="1"/>
      <c r="B10" s="4">
        <v>155710</v>
      </c>
      <c r="C10" s="4"/>
      <c r="D10" s="4" t="s">
        <v>14</v>
      </c>
      <c r="E10" s="4"/>
      <c r="F10" s="51">
        <f t="shared" ref="F10:F73" si="0">G10/1.21</f>
        <v>8263.636363636364</v>
      </c>
      <c r="G10" s="28">
        <v>9999</v>
      </c>
      <c r="H10" s="3"/>
      <c r="I10" s="3"/>
    </row>
    <row r="11" spans="1:9" ht="19.5" thickBot="1" x14ac:dyDescent="0.35">
      <c r="A11" s="1"/>
      <c r="B11" s="4">
        <v>155711</v>
      </c>
      <c r="C11" s="4"/>
      <c r="D11" s="4" t="s">
        <v>24</v>
      </c>
      <c r="E11" s="4"/>
      <c r="F11" s="51">
        <f t="shared" si="0"/>
        <v>8759.5041322314046</v>
      </c>
      <c r="G11" s="28">
        <v>10599</v>
      </c>
      <c r="H11" s="3"/>
      <c r="I11" s="3"/>
    </row>
    <row r="12" spans="1:9" ht="19.5" thickBot="1" x14ac:dyDescent="0.35">
      <c r="A12" s="1"/>
      <c r="F12" s="51">
        <f t="shared" si="0"/>
        <v>0</v>
      </c>
      <c r="G12" s="2"/>
      <c r="H12" s="2"/>
      <c r="I12" s="3"/>
    </row>
    <row r="13" spans="1:9" ht="19.5" thickBot="1" x14ac:dyDescent="0.35">
      <c r="A13" s="1"/>
      <c r="B13" s="10" t="s">
        <v>26</v>
      </c>
      <c r="C13" s="10"/>
      <c r="D13" s="10"/>
      <c r="E13" s="10"/>
      <c r="F13" s="51">
        <f t="shared" si="0"/>
        <v>0</v>
      </c>
      <c r="G13" s="10"/>
      <c r="H13" s="10"/>
      <c r="I13" s="3"/>
    </row>
    <row r="14" spans="1:9" ht="19.5" thickBot="1" x14ac:dyDescent="0.35">
      <c r="A14" s="1"/>
      <c r="B14" s="57">
        <v>88472</v>
      </c>
      <c r="C14" s="58"/>
      <c r="D14" s="58" t="s">
        <v>12</v>
      </c>
      <c r="E14" s="58"/>
      <c r="F14" s="51">
        <f t="shared" si="0"/>
        <v>3387.6033057851241</v>
      </c>
      <c r="G14" s="59">
        <v>4099</v>
      </c>
      <c r="H14" s="3"/>
      <c r="I14" s="3"/>
    </row>
    <row r="15" spans="1:9" ht="19.5" thickBot="1" x14ac:dyDescent="0.35">
      <c r="A15" s="1"/>
      <c r="B15" s="60">
        <v>88473</v>
      </c>
      <c r="C15" s="56"/>
      <c r="D15" s="56" t="s">
        <v>6</v>
      </c>
      <c r="E15" s="56"/>
      <c r="F15" s="51">
        <f t="shared" si="0"/>
        <v>3800.8264462809921</v>
      </c>
      <c r="G15" s="61">
        <v>4599</v>
      </c>
      <c r="H15" s="3"/>
      <c r="I15" s="3"/>
    </row>
    <row r="16" spans="1:9" ht="19.5" thickBot="1" x14ac:dyDescent="0.35">
      <c r="A16" s="1"/>
      <c r="B16" s="60">
        <v>88474</v>
      </c>
      <c r="C16" s="56"/>
      <c r="D16" s="56" t="s">
        <v>7</v>
      </c>
      <c r="E16" s="56"/>
      <c r="F16" s="51">
        <f t="shared" si="0"/>
        <v>4214.0495867768595</v>
      </c>
      <c r="G16" s="62">
        <v>5099</v>
      </c>
      <c r="H16" s="3"/>
      <c r="I16" s="3"/>
    </row>
    <row r="17" spans="1:9" ht="19.5" thickBot="1" x14ac:dyDescent="0.35">
      <c r="A17" s="13"/>
      <c r="B17" s="63">
        <v>156799</v>
      </c>
      <c r="C17" s="64"/>
      <c r="D17" s="65" t="s">
        <v>67</v>
      </c>
      <c r="E17" s="65"/>
      <c r="F17" s="51">
        <f t="shared" si="0"/>
        <v>4627.272727272727</v>
      </c>
      <c r="G17" s="68">
        <v>5599</v>
      </c>
      <c r="H17" s="2"/>
      <c r="I17" s="3"/>
    </row>
    <row r="18" spans="1:9" ht="19.5" thickBot="1" x14ac:dyDescent="0.35">
      <c r="A18" s="1"/>
      <c r="F18" s="51">
        <f t="shared" si="0"/>
        <v>0</v>
      </c>
      <c r="G18" s="2"/>
      <c r="H18" s="2"/>
      <c r="I18" s="3"/>
    </row>
    <row r="19" spans="1:9" ht="19.5" thickBot="1" x14ac:dyDescent="0.35">
      <c r="A19" s="1"/>
      <c r="B19" s="12"/>
      <c r="C19" s="12"/>
      <c r="D19" s="12"/>
      <c r="E19" s="12"/>
      <c r="F19" s="51">
        <f t="shared" si="0"/>
        <v>0</v>
      </c>
      <c r="G19" s="29"/>
      <c r="H19" s="29"/>
      <c r="I19" s="3"/>
    </row>
    <row r="20" spans="1:9" ht="19.5" thickBot="1" x14ac:dyDescent="0.35">
      <c r="A20" s="13"/>
      <c r="B20" s="90" t="s">
        <v>68</v>
      </c>
      <c r="C20" s="91"/>
      <c r="D20" s="91"/>
      <c r="E20" s="91"/>
      <c r="F20" s="51">
        <f t="shared" si="0"/>
        <v>0</v>
      </c>
      <c r="G20" s="91"/>
      <c r="H20" s="10"/>
      <c r="I20" s="3"/>
    </row>
    <row r="21" spans="1:9" s="41" customFormat="1" ht="19.5" thickBot="1" x14ac:dyDescent="0.35">
      <c r="A21" s="73" t="s">
        <v>25</v>
      </c>
      <c r="B21" s="54">
        <v>160386</v>
      </c>
      <c r="C21" s="53"/>
      <c r="D21" s="72" t="s">
        <v>83</v>
      </c>
      <c r="E21" s="72"/>
      <c r="F21" s="51">
        <f t="shared" si="0"/>
        <v>3139.6694214876034</v>
      </c>
      <c r="G21" s="51">
        <v>3799</v>
      </c>
      <c r="H21" s="69"/>
      <c r="I21" s="69"/>
    </row>
    <row r="22" spans="1:9" ht="19.5" thickBot="1" x14ac:dyDescent="0.35">
      <c r="A22" s="1"/>
      <c r="B22" s="4">
        <v>155259</v>
      </c>
      <c r="C22" s="4"/>
      <c r="D22" s="4" t="s">
        <v>12</v>
      </c>
      <c r="E22" s="4"/>
      <c r="F22" s="51">
        <f t="shared" si="0"/>
        <v>2726.4462809917354</v>
      </c>
      <c r="G22" s="21">
        <v>3299</v>
      </c>
      <c r="H22" s="3"/>
      <c r="I22" s="3"/>
    </row>
    <row r="23" spans="1:9" ht="19.5" thickBot="1" x14ac:dyDescent="0.35">
      <c r="A23" s="1"/>
      <c r="B23" s="4">
        <v>155260</v>
      </c>
      <c r="C23" s="4"/>
      <c r="D23" s="4" t="s">
        <v>21</v>
      </c>
      <c r="E23" s="4"/>
      <c r="F23" s="51">
        <f t="shared" si="0"/>
        <v>3139.6694214876034</v>
      </c>
      <c r="G23" s="21">
        <v>3799</v>
      </c>
      <c r="H23" s="3"/>
      <c r="I23" s="3"/>
    </row>
    <row r="24" spans="1:9" ht="19.5" thickBot="1" x14ac:dyDescent="0.35">
      <c r="A24" s="1"/>
      <c r="B24" s="4">
        <v>155261</v>
      </c>
      <c r="C24" s="4"/>
      <c r="D24" s="4" t="s">
        <v>65</v>
      </c>
      <c r="E24" s="4"/>
      <c r="F24" s="51">
        <f t="shared" si="0"/>
        <v>3552.8925619834713</v>
      </c>
      <c r="G24" s="21">
        <v>4299</v>
      </c>
      <c r="H24" s="3"/>
      <c r="I24" s="3"/>
    </row>
    <row r="25" spans="1:9" ht="19.5" thickBot="1" x14ac:dyDescent="0.35">
      <c r="A25" s="1"/>
      <c r="B25" s="12"/>
      <c r="C25" s="12"/>
      <c r="D25" s="12"/>
      <c r="E25" s="12"/>
      <c r="F25" s="51">
        <f t="shared" si="0"/>
        <v>0</v>
      </c>
      <c r="G25" s="29"/>
      <c r="H25" s="29"/>
      <c r="I25" s="3"/>
    </row>
    <row r="26" spans="1:9" ht="19.5" thickBot="1" x14ac:dyDescent="0.35">
      <c r="A26" s="1"/>
      <c r="B26" s="90" t="s">
        <v>35</v>
      </c>
      <c r="C26" s="91"/>
      <c r="D26" s="91"/>
      <c r="E26" s="91"/>
      <c r="F26" s="51">
        <f t="shared" si="0"/>
        <v>0</v>
      </c>
      <c r="G26" s="91"/>
      <c r="H26" s="10"/>
      <c r="I26" s="3"/>
    </row>
    <row r="27" spans="1:9" ht="19.5" thickBot="1" x14ac:dyDescent="0.35">
      <c r="A27" s="1"/>
      <c r="B27" s="54">
        <v>153871</v>
      </c>
      <c r="C27" s="53"/>
      <c r="D27" s="4" t="s">
        <v>53</v>
      </c>
      <c r="E27" s="4"/>
      <c r="F27" s="51">
        <f t="shared" si="0"/>
        <v>3139.6694214876034</v>
      </c>
      <c r="G27" s="51">
        <v>3799</v>
      </c>
      <c r="H27" s="3"/>
      <c r="I27" s="3"/>
    </row>
    <row r="28" spans="1:9" ht="19.5" thickBot="1" x14ac:dyDescent="0.35">
      <c r="A28" s="1"/>
      <c r="B28" s="4">
        <v>151859</v>
      </c>
      <c r="C28" s="4"/>
      <c r="D28" s="4" t="s">
        <v>12</v>
      </c>
      <c r="E28" s="4"/>
      <c r="F28" s="51">
        <f t="shared" si="0"/>
        <v>2643.8016528925623</v>
      </c>
      <c r="G28" s="21">
        <v>3199</v>
      </c>
      <c r="H28" s="3"/>
      <c r="I28" s="3"/>
    </row>
    <row r="29" spans="1:9" ht="19.5" thickBot="1" x14ac:dyDescent="0.35">
      <c r="A29" s="1"/>
      <c r="B29" s="4">
        <v>151860</v>
      </c>
      <c r="C29" s="4"/>
      <c r="D29" s="4" t="s">
        <v>6</v>
      </c>
      <c r="E29" s="4"/>
      <c r="F29" s="51">
        <f t="shared" si="0"/>
        <v>3057.0247933884298</v>
      </c>
      <c r="G29" s="21">
        <v>3699</v>
      </c>
      <c r="H29" s="3"/>
      <c r="I29" s="3"/>
    </row>
    <row r="30" spans="1:9" ht="19.5" thickBot="1" x14ac:dyDescent="0.35">
      <c r="A30" s="1"/>
      <c r="B30" s="6">
        <v>151861</v>
      </c>
      <c r="C30" s="4"/>
      <c r="D30" s="6" t="s">
        <v>7</v>
      </c>
      <c r="E30" s="6"/>
      <c r="F30" s="51">
        <f t="shared" si="0"/>
        <v>3470.2479338842977</v>
      </c>
      <c r="G30" s="21">
        <v>4199</v>
      </c>
      <c r="H30" s="3"/>
      <c r="I30" s="3"/>
    </row>
    <row r="31" spans="1:9" ht="19.5" thickBot="1" x14ac:dyDescent="0.35">
      <c r="A31" s="1"/>
      <c r="B31" s="66"/>
      <c r="C31" s="42"/>
      <c r="D31" s="66"/>
      <c r="E31" s="66"/>
      <c r="F31" s="51">
        <f t="shared" si="0"/>
        <v>0</v>
      </c>
      <c r="G31" s="44"/>
      <c r="H31" s="3"/>
      <c r="I31" s="3"/>
    </row>
    <row r="32" spans="1:9" ht="19.5" thickBot="1" x14ac:dyDescent="0.35">
      <c r="A32" s="13" t="s">
        <v>25</v>
      </c>
      <c r="B32" s="10" t="s">
        <v>84</v>
      </c>
      <c r="C32" s="10"/>
      <c r="D32" s="10"/>
      <c r="E32" s="10"/>
      <c r="F32" s="51">
        <f t="shared" si="0"/>
        <v>0</v>
      </c>
      <c r="G32" s="10"/>
      <c r="H32" s="10"/>
      <c r="I32" s="3"/>
    </row>
    <row r="33" spans="1:9" ht="19.5" thickBot="1" x14ac:dyDescent="0.35">
      <c r="A33" s="1"/>
      <c r="B33" s="4">
        <v>159930</v>
      </c>
      <c r="C33" s="4"/>
      <c r="D33" s="4" t="s">
        <v>12</v>
      </c>
      <c r="E33" s="4"/>
      <c r="F33" s="51">
        <f t="shared" si="0"/>
        <v>2726.4462809917354</v>
      </c>
      <c r="G33" s="21">
        <v>3299</v>
      </c>
      <c r="H33" s="3"/>
      <c r="I33" s="3"/>
    </row>
    <row r="34" spans="1:9" ht="19.5" thickBot="1" x14ac:dyDescent="0.35">
      <c r="A34" s="1"/>
      <c r="B34" s="4">
        <v>159932</v>
      </c>
      <c r="C34" s="4"/>
      <c r="D34" s="4" t="s">
        <v>6</v>
      </c>
      <c r="E34" s="4"/>
      <c r="F34" s="51">
        <f t="shared" si="0"/>
        <v>3139.6694214876034</v>
      </c>
      <c r="G34" s="21">
        <v>3799</v>
      </c>
      <c r="H34" s="3"/>
      <c r="I34" s="3"/>
    </row>
    <row r="35" spans="1:9" ht="19.5" thickBot="1" x14ac:dyDescent="0.35">
      <c r="A35" s="1"/>
      <c r="B35" s="4">
        <v>159933</v>
      </c>
      <c r="C35" s="4"/>
      <c r="D35" s="4" t="s">
        <v>7</v>
      </c>
      <c r="E35" s="4"/>
      <c r="F35" s="51">
        <f t="shared" si="0"/>
        <v>3552.8925619834713</v>
      </c>
      <c r="G35" s="21">
        <v>4299</v>
      </c>
      <c r="H35" s="3"/>
      <c r="I35" s="3"/>
    </row>
    <row r="36" spans="1:9" ht="19.5" thickBot="1" x14ac:dyDescent="0.35">
      <c r="A36" s="1"/>
      <c r="B36" s="42"/>
      <c r="C36" s="42"/>
      <c r="D36" s="42"/>
      <c r="E36" s="42"/>
      <c r="F36" s="51">
        <f t="shared" si="0"/>
        <v>0</v>
      </c>
      <c r="G36" s="44"/>
      <c r="H36" s="3"/>
      <c r="I36" s="3"/>
    </row>
    <row r="37" spans="1:9" ht="19.5" thickBot="1" x14ac:dyDescent="0.35">
      <c r="A37" s="1"/>
      <c r="B37" s="10" t="s">
        <v>27</v>
      </c>
      <c r="C37" s="10"/>
      <c r="D37" s="10"/>
      <c r="E37" s="10"/>
      <c r="F37" s="51">
        <f t="shared" si="0"/>
        <v>0</v>
      </c>
      <c r="G37" s="10"/>
      <c r="H37" s="10"/>
      <c r="I37" s="3"/>
    </row>
    <row r="38" spans="1:9" ht="19.5" thickBot="1" x14ac:dyDescent="0.35">
      <c r="A38" s="1"/>
      <c r="B38" s="4">
        <v>134657</v>
      </c>
      <c r="C38" s="4"/>
      <c r="D38" s="4" t="s">
        <v>22</v>
      </c>
      <c r="E38" s="4"/>
      <c r="F38" s="51">
        <f t="shared" si="0"/>
        <v>3635.5371900826449</v>
      </c>
      <c r="G38" s="21">
        <v>4399</v>
      </c>
      <c r="H38" s="3"/>
      <c r="I38" s="3"/>
    </row>
    <row r="39" spans="1:9" ht="19.5" thickBot="1" x14ac:dyDescent="0.35">
      <c r="A39" s="1"/>
      <c r="B39" s="4">
        <v>128186</v>
      </c>
      <c r="C39" s="4"/>
      <c r="D39" s="4" t="s">
        <v>5</v>
      </c>
      <c r="E39" s="4"/>
      <c r="F39" s="51">
        <f t="shared" si="0"/>
        <v>3222.3140495867769</v>
      </c>
      <c r="G39" s="21">
        <v>3899</v>
      </c>
      <c r="H39" s="3"/>
      <c r="I39" s="3"/>
    </row>
    <row r="40" spans="1:9" ht="19.5" thickBot="1" x14ac:dyDescent="0.35">
      <c r="A40" s="1"/>
      <c r="B40" s="4">
        <v>128187</v>
      </c>
      <c r="C40" s="4"/>
      <c r="D40" s="4" t="s">
        <v>23</v>
      </c>
      <c r="E40" s="4"/>
      <c r="F40" s="51">
        <f t="shared" si="0"/>
        <v>3635.5371900826449</v>
      </c>
      <c r="G40" s="21">
        <v>4399</v>
      </c>
      <c r="H40" s="3"/>
      <c r="I40" s="3"/>
    </row>
    <row r="41" spans="1:9" ht="19.5" thickBot="1" x14ac:dyDescent="0.35">
      <c r="A41" s="1"/>
      <c r="B41" s="4">
        <v>128188</v>
      </c>
      <c r="C41" s="4"/>
      <c r="D41" s="4" t="s">
        <v>24</v>
      </c>
      <c r="E41" s="4"/>
      <c r="F41" s="51">
        <f t="shared" si="0"/>
        <v>4048.7603305785124</v>
      </c>
      <c r="G41" s="21">
        <v>4899</v>
      </c>
      <c r="H41" s="3"/>
      <c r="I41" s="3"/>
    </row>
    <row r="42" spans="1:9" ht="19.5" thickBot="1" x14ac:dyDescent="0.35">
      <c r="A42" s="1"/>
      <c r="B42" s="12"/>
      <c r="C42" s="12"/>
      <c r="D42" s="12"/>
      <c r="E42" s="12"/>
      <c r="F42" s="51">
        <f t="shared" si="0"/>
        <v>0</v>
      </c>
      <c r="G42" s="29"/>
      <c r="H42" s="29"/>
      <c r="I42" s="3"/>
    </row>
    <row r="43" spans="1:9" ht="19.5" thickBot="1" x14ac:dyDescent="0.35">
      <c r="A43" s="13" t="s">
        <v>25</v>
      </c>
      <c r="B43" s="10" t="s">
        <v>85</v>
      </c>
      <c r="C43" s="10"/>
      <c r="D43" s="10"/>
      <c r="E43" s="10"/>
      <c r="F43" s="51">
        <f t="shared" si="0"/>
        <v>0</v>
      </c>
      <c r="G43" s="10"/>
      <c r="H43" s="10"/>
      <c r="I43" s="3"/>
    </row>
    <row r="44" spans="1:9" s="41" customFormat="1" ht="19.5" thickBot="1" x14ac:dyDescent="0.35">
      <c r="A44" s="52"/>
      <c r="B44" s="72">
        <v>160271</v>
      </c>
      <c r="C44" s="72"/>
      <c r="D44" s="72" t="s">
        <v>11</v>
      </c>
      <c r="E44" s="72"/>
      <c r="F44" s="51">
        <f t="shared" si="0"/>
        <v>1073.5537190082646</v>
      </c>
      <c r="G44" s="40">
        <v>1299</v>
      </c>
      <c r="H44" s="69"/>
      <c r="I44" s="69"/>
    </row>
    <row r="45" spans="1:9" ht="19.5" thickBot="1" x14ac:dyDescent="0.35">
      <c r="A45" s="1"/>
      <c r="B45" s="4">
        <v>159742</v>
      </c>
      <c r="C45" s="4"/>
      <c r="D45" s="4" t="s">
        <v>5</v>
      </c>
      <c r="E45" s="4"/>
      <c r="F45" s="51">
        <f t="shared" si="0"/>
        <v>2478.5123966942151</v>
      </c>
      <c r="G45" s="21">
        <v>2999</v>
      </c>
      <c r="H45" s="3"/>
      <c r="I45" s="3"/>
    </row>
    <row r="46" spans="1:9" s="41" customFormat="1" ht="19.5" thickBot="1" x14ac:dyDescent="0.35">
      <c r="A46" s="52"/>
      <c r="B46" s="72">
        <v>159743</v>
      </c>
      <c r="C46" s="72"/>
      <c r="D46" s="72" t="s">
        <v>6</v>
      </c>
      <c r="E46" s="72"/>
      <c r="F46" s="51">
        <f t="shared" si="0"/>
        <v>3139.6694214876034</v>
      </c>
      <c r="G46" s="40">
        <v>3799</v>
      </c>
      <c r="H46" s="69"/>
      <c r="I46" s="69"/>
    </row>
    <row r="47" spans="1:9" s="41" customFormat="1" ht="19.5" thickBot="1" x14ac:dyDescent="0.35">
      <c r="A47" s="52"/>
      <c r="B47" s="72">
        <v>159744</v>
      </c>
      <c r="C47" s="72"/>
      <c r="D47" s="72" t="s">
        <v>7</v>
      </c>
      <c r="E47" s="72"/>
      <c r="F47" s="51">
        <f t="shared" si="0"/>
        <v>3304.9586776859505</v>
      </c>
      <c r="G47" s="40">
        <v>3999</v>
      </c>
      <c r="H47" s="69"/>
      <c r="I47" s="69"/>
    </row>
    <row r="48" spans="1:9" ht="19.5" thickBot="1" x14ac:dyDescent="0.35">
      <c r="A48" s="1"/>
      <c r="B48" s="12"/>
      <c r="C48" s="12"/>
      <c r="D48" s="12"/>
      <c r="E48" s="12"/>
      <c r="F48" s="51">
        <f t="shared" si="0"/>
        <v>0</v>
      </c>
      <c r="G48" s="29"/>
      <c r="H48" s="29"/>
      <c r="I48" s="3"/>
    </row>
    <row r="49" spans="1:9" ht="19.5" thickBot="1" x14ac:dyDescent="0.35">
      <c r="A49" s="67"/>
      <c r="B49" s="10" t="s">
        <v>69</v>
      </c>
      <c r="C49" s="10"/>
      <c r="D49" s="10"/>
      <c r="E49" s="10"/>
      <c r="F49" s="51">
        <f t="shared" si="0"/>
        <v>0</v>
      </c>
      <c r="G49" s="10"/>
      <c r="H49" s="10"/>
      <c r="I49" s="3"/>
    </row>
    <row r="50" spans="1:9" ht="19.5" thickBot="1" x14ac:dyDescent="0.35">
      <c r="A50" s="13"/>
      <c r="B50" s="4">
        <v>155265</v>
      </c>
      <c r="C50" s="4"/>
      <c r="D50" s="4" t="s">
        <v>12</v>
      </c>
      <c r="E50" s="4"/>
      <c r="F50" s="51">
        <f t="shared" si="0"/>
        <v>2478.5123966942151</v>
      </c>
      <c r="G50" s="21">
        <v>2999</v>
      </c>
      <c r="H50" s="3"/>
      <c r="I50" s="3"/>
    </row>
    <row r="51" spans="1:9" ht="19.5" thickBot="1" x14ac:dyDescent="0.35">
      <c r="A51" s="1"/>
      <c r="B51" s="4">
        <v>155266</v>
      </c>
      <c r="C51" s="4"/>
      <c r="D51" s="4" t="s">
        <v>6</v>
      </c>
      <c r="E51" s="4"/>
      <c r="F51" s="51">
        <f t="shared" si="0"/>
        <v>2974.3801652892562</v>
      </c>
      <c r="G51" s="21">
        <v>3599</v>
      </c>
      <c r="H51" s="3"/>
      <c r="I51" s="3"/>
    </row>
    <row r="52" spans="1:9" ht="19.5" thickBot="1" x14ac:dyDescent="0.35">
      <c r="A52" s="1"/>
      <c r="B52" s="4">
        <v>155267</v>
      </c>
      <c r="C52" s="4"/>
      <c r="D52" s="4" t="s">
        <v>65</v>
      </c>
      <c r="E52" s="4"/>
      <c r="F52" s="51">
        <f t="shared" si="0"/>
        <v>3139.6694214876034</v>
      </c>
      <c r="G52" s="21">
        <v>3799</v>
      </c>
      <c r="H52" s="3"/>
      <c r="I52" s="3"/>
    </row>
    <row r="53" spans="1:9" ht="19.5" thickBot="1" x14ac:dyDescent="0.35">
      <c r="A53" s="1"/>
      <c r="F53" s="51">
        <f t="shared" si="0"/>
        <v>0</v>
      </c>
      <c r="G53" s="2"/>
      <c r="H53" s="2"/>
      <c r="I53" s="3"/>
    </row>
    <row r="54" spans="1:9" ht="19.5" thickBot="1" x14ac:dyDescent="0.35">
      <c r="A54" s="1"/>
      <c r="B54" s="88" t="s">
        <v>33</v>
      </c>
      <c r="C54" s="10"/>
      <c r="D54" s="10"/>
      <c r="E54" s="10"/>
      <c r="F54" s="51">
        <f t="shared" si="0"/>
        <v>0</v>
      </c>
      <c r="G54" s="10"/>
      <c r="H54" s="10"/>
      <c r="I54" s="3"/>
    </row>
    <row r="55" spans="1:9" ht="19.5" thickBot="1" x14ac:dyDescent="0.35">
      <c r="A55" s="1"/>
      <c r="B55" s="5">
        <v>149770</v>
      </c>
      <c r="C55" s="5"/>
      <c r="D55" s="5" t="s">
        <v>11</v>
      </c>
      <c r="E55" s="5"/>
      <c r="F55" s="51">
        <f t="shared" si="0"/>
        <v>1156.1983471074379</v>
      </c>
      <c r="G55" s="21">
        <v>1399</v>
      </c>
      <c r="H55" s="3"/>
      <c r="I55" s="3"/>
    </row>
    <row r="56" spans="1:9" ht="19.5" thickBot="1" x14ac:dyDescent="0.35">
      <c r="A56" s="13" t="s">
        <v>25</v>
      </c>
      <c r="B56" s="5">
        <v>160221</v>
      </c>
      <c r="C56" s="5"/>
      <c r="D56" s="5" t="s">
        <v>86</v>
      </c>
      <c r="E56" s="5"/>
      <c r="F56" s="51">
        <f t="shared" si="0"/>
        <v>1817.3553719008264</v>
      </c>
      <c r="G56" s="21">
        <v>2199</v>
      </c>
      <c r="H56" s="3"/>
      <c r="I56" s="3"/>
    </row>
    <row r="57" spans="1:9" ht="19.5" thickBot="1" x14ac:dyDescent="0.35">
      <c r="A57" s="1"/>
      <c r="B57" s="5">
        <v>153342</v>
      </c>
      <c r="C57" s="5"/>
      <c r="D57" s="5" t="s">
        <v>54</v>
      </c>
      <c r="E57" s="5"/>
      <c r="F57" s="51">
        <f t="shared" si="0"/>
        <v>2065.2892561983472</v>
      </c>
      <c r="G57" s="21">
        <v>2499</v>
      </c>
      <c r="H57" s="3"/>
      <c r="I57" s="3"/>
    </row>
    <row r="58" spans="1:9" ht="19.5" thickBot="1" x14ac:dyDescent="0.35">
      <c r="A58" s="1"/>
      <c r="B58" s="5">
        <v>153340</v>
      </c>
      <c r="C58" s="5"/>
      <c r="D58" s="5" t="s">
        <v>55</v>
      </c>
      <c r="E58" s="5"/>
      <c r="F58" s="51">
        <f t="shared" si="0"/>
        <v>2313.2231404958679</v>
      </c>
      <c r="G58" s="21">
        <v>2799</v>
      </c>
      <c r="H58" s="3"/>
      <c r="I58" s="3"/>
    </row>
    <row r="59" spans="1:9" ht="19.5" thickBot="1" x14ac:dyDescent="0.35">
      <c r="A59" s="1"/>
      <c r="B59" s="5">
        <v>153341</v>
      </c>
      <c r="C59" s="5"/>
      <c r="D59" s="5" t="s">
        <v>56</v>
      </c>
      <c r="E59" s="5"/>
      <c r="F59" s="51">
        <f t="shared" si="0"/>
        <v>2974.3801652892562</v>
      </c>
      <c r="G59" s="21">
        <v>3599</v>
      </c>
      <c r="H59" s="3"/>
      <c r="I59" s="3"/>
    </row>
    <row r="60" spans="1:9" ht="19.5" thickBot="1" x14ac:dyDescent="0.35">
      <c r="A60" s="1"/>
      <c r="B60" s="5">
        <v>149767</v>
      </c>
      <c r="C60" s="5"/>
      <c r="D60" s="5" t="s">
        <v>3</v>
      </c>
      <c r="E60" s="5"/>
      <c r="F60" s="51">
        <f t="shared" si="0"/>
        <v>2313.2231404958679</v>
      </c>
      <c r="G60" s="21">
        <v>2799</v>
      </c>
      <c r="H60" s="3"/>
      <c r="I60" s="3"/>
    </row>
    <row r="61" spans="1:9" ht="19.5" thickBot="1" x14ac:dyDescent="0.35">
      <c r="A61" s="1"/>
      <c r="B61" s="5">
        <v>149768</v>
      </c>
      <c r="C61" s="5"/>
      <c r="D61" s="5" t="s">
        <v>6</v>
      </c>
      <c r="E61" s="5"/>
      <c r="F61" s="51">
        <f t="shared" si="0"/>
        <v>2726.4462809917354</v>
      </c>
      <c r="G61" s="21">
        <v>3299</v>
      </c>
      <c r="H61" s="3"/>
      <c r="I61" s="3"/>
    </row>
    <row r="62" spans="1:9" ht="19.5" thickBot="1" x14ac:dyDescent="0.35">
      <c r="A62" s="1"/>
      <c r="B62" s="5">
        <v>149769</v>
      </c>
      <c r="C62" s="5"/>
      <c r="D62" s="5" t="s">
        <v>65</v>
      </c>
      <c r="E62" s="5"/>
      <c r="F62" s="51">
        <f t="shared" si="0"/>
        <v>3057.0247933884298</v>
      </c>
      <c r="G62" s="21">
        <v>3699</v>
      </c>
      <c r="H62" s="3"/>
      <c r="I62" s="3"/>
    </row>
    <row r="63" spans="1:9" ht="19.5" thickBot="1" x14ac:dyDescent="0.35">
      <c r="A63" s="1"/>
      <c r="F63" s="51">
        <f t="shared" si="0"/>
        <v>0</v>
      </c>
      <c r="G63" s="2"/>
      <c r="H63" s="2"/>
      <c r="I63" s="3"/>
    </row>
    <row r="64" spans="1:9" ht="19.5" thickBot="1" x14ac:dyDescent="0.35">
      <c r="A64" s="13" t="s">
        <v>25</v>
      </c>
      <c r="B64" s="88" t="s">
        <v>87</v>
      </c>
      <c r="C64" s="10"/>
      <c r="D64" s="10"/>
      <c r="E64" s="10"/>
      <c r="F64" s="51">
        <f t="shared" si="0"/>
        <v>0</v>
      </c>
      <c r="G64" s="10"/>
      <c r="H64" s="10"/>
      <c r="I64" s="3"/>
    </row>
    <row r="65" spans="1:9" ht="19.5" thickBot="1" x14ac:dyDescent="0.35">
      <c r="A65" s="1"/>
      <c r="B65" s="5">
        <v>159573</v>
      </c>
      <c r="C65" s="5"/>
      <c r="D65" s="4" t="s">
        <v>5</v>
      </c>
      <c r="E65" s="4"/>
      <c r="F65" s="51">
        <f t="shared" si="0"/>
        <v>2065.2892561983472</v>
      </c>
      <c r="G65" s="40">
        <v>2499</v>
      </c>
      <c r="H65" s="3"/>
      <c r="I65" s="3"/>
    </row>
    <row r="66" spans="1:9" ht="19.5" thickBot="1" x14ac:dyDescent="0.35">
      <c r="A66" s="1"/>
      <c r="B66" s="5">
        <v>159574</v>
      </c>
      <c r="C66" s="5"/>
      <c r="D66" s="4" t="s">
        <v>21</v>
      </c>
      <c r="E66" s="4"/>
      <c r="F66" s="51">
        <f t="shared" si="0"/>
        <v>2313.2231404958679</v>
      </c>
      <c r="G66" s="40">
        <v>2799</v>
      </c>
      <c r="H66" s="3"/>
      <c r="I66" s="3"/>
    </row>
    <row r="67" spans="1:9" ht="19.5" thickBot="1" x14ac:dyDescent="0.35">
      <c r="A67" s="1"/>
      <c r="B67" s="5">
        <v>159576</v>
      </c>
      <c r="C67" s="5"/>
      <c r="D67" s="5" t="s">
        <v>65</v>
      </c>
      <c r="E67" s="5"/>
      <c r="F67" s="51">
        <f t="shared" si="0"/>
        <v>2974.3801652892562</v>
      </c>
      <c r="G67" s="5">
        <v>3599</v>
      </c>
      <c r="H67" s="3"/>
      <c r="I67" s="3"/>
    </row>
    <row r="68" spans="1:9" ht="19.5" thickBot="1" x14ac:dyDescent="0.35">
      <c r="A68" s="1"/>
      <c r="B68" s="42"/>
      <c r="C68" s="42"/>
      <c r="D68" s="42"/>
      <c r="E68" s="42"/>
      <c r="F68" s="51">
        <f t="shared" si="0"/>
        <v>0</v>
      </c>
      <c r="G68" s="46"/>
      <c r="H68" s="3"/>
      <c r="I68" s="3"/>
    </row>
    <row r="69" spans="1:9" ht="38.25" thickBot="1" x14ac:dyDescent="0.35">
      <c r="A69" s="89" t="s">
        <v>4</v>
      </c>
      <c r="B69" s="89"/>
      <c r="C69" s="89"/>
      <c r="D69" s="89"/>
      <c r="E69" s="89"/>
      <c r="F69" s="51">
        <f t="shared" si="0"/>
        <v>0</v>
      </c>
      <c r="G69" s="89"/>
      <c r="H69" s="89"/>
    </row>
    <row r="70" spans="1:9" ht="19.5" thickBot="1" x14ac:dyDescent="0.35">
      <c r="A70" s="1"/>
      <c r="B70" s="38"/>
      <c r="C70" s="38"/>
      <c r="D70" s="38"/>
      <c r="E70" s="38"/>
      <c r="F70" s="51">
        <f t="shared" si="0"/>
        <v>0</v>
      </c>
      <c r="G70" s="38"/>
      <c r="H70" s="38"/>
    </row>
    <row r="71" spans="1:9" ht="19.5" thickBot="1" x14ac:dyDescent="0.35">
      <c r="A71" s="13" t="s">
        <v>25</v>
      </c>
      <c r="B71" s="82" t="s">
        <v>88</v>
      </c>
      <c r="C71" s="38"/>
      <c r="D71" s="38"/>
      <c r="E71" s="38"/>
      <c r="F71" s="51">
        <f t="shared" si="0"/>
        <v>0</v>
      </c>
      <c r="G71" s="38"/>
      <c r="H71" s="38"/>
    </row>
    <row r="72" spans="1:9" ht="19.5" thickBot="1" x14ac:dyDescent="0.35">
      <c r="A72" s="1"/>
      <c r="B72" s="4">
        <v>158073</v>
      </c>
      <c r="C72" s="4"/>
      <c r="D72" s="4" t="s">
        <v>89</v>
      </c>
      <c r="E72" s="4"/>
      <c r="F72" s="51">
        <f t="shared" si="0"/>
        <v>742.97520661157023</v>
      </c>
      <c r="G72" s="25">
        <v>899</v>
      </c>
      <c r="H72" s="2"/>
    </row>
    <row r="73" spans="1:9" ht="19.5" thickBot="1" x14ac:dyDescent="0.35">
      <c r="A73" s="1"/>
      <c r="B73" s="4">
        <v>159232</v>
      </c>
      <c r="C73" s="4"/>
      <c r="D73" s="4" t="s">
        <v>47</v>
      </c>
      <c r="E73" s="4"/>
      <c r="F73" s="51">
        <f t="shared" si="0"/>
        <v>1404.1322314049587</v>
      </c>
      <c r="G73" s="25">
        <v>1699</v>
      </c>
      <c r="H73" s="2"/>
    </row>
    <row r="74" spans="1:9" ht="19.5" thickBot="1" x14ac:dyDescent="0.35">
      <c r="A74" s="1"/>
      <c r="B74" s="4">
        <v>159231</v>
      </c>
      <c r="C74" s="4"/>
      <c r="D74" s="4" t="s">
        <v>90</v>
      </c>
      <c r="E74" s="4"/>
      <c r="F74" s="51">
        <f t="shared" ref="F74:F137" si="1">G74/1.21</f>
        <v>1404.1322314049587</v>
      </c>
      <c r="G74" s="25">
        <v>1699</v>
      </c>
      <c r="H74" s="2"/>
    </row>
    <row r="75" spans="1:9" ht="19.5" thickBot="1" x14ac:dyDescent="0.35">
      <c r="A75" s="1"/>
      <c r="B75" s="4">
        <v>158074</v>
      </c>
      <c r="C75" s="4"/>
      <c r="D75" s="4" t="s">
        <v>91</v>
      </c>
      <c r="E75" s="4"/>
      <c r="F75" s="51">
        <f t="shared" si="1"/>
        <v>2313.2231404958679</v>
      </c>
      <c r="G75" s="25">
        <v>2799</v>
      </c>
      <c r="H75" s="2"/>
    </row>
    <row r="76" spans="1:9" ht="19.5" thickBot="1" x14ac:dyDescent="0.35">
      <c r="A76" s="1"/>
      <c r="B76" s="4">
        <v>158075</v>
      </c>
      <c r="C76" s="4"/>
      <c r="D76" s="4" t="s">
        <v>51</v>
      </c>
      <c r="E76" s="4"/>
      <c r="F76" s="51">
        <f t="shared" si="1"/>
        <v>2478.5123966942151</v>
      </c>
      <c r="G76" s="25">
        <v>2999</v>
      </c>
      <c r="H76" s="2"/>
    </row>
    <row r="77" spans="1:9" ht="19.5" thickBot="1" x14ac:dyDescent="0.35">
      <c r="A77" s="1"/>
      <c r="B77" s="4">
        <v>158076</v>
      </c>
      <c r="C77" s="4"/>
      <c r="D77" s="4" t="s">
        <v>39</v>
      </c>
      <c r="E77" s="4"/>
      <c r="F77" s="51">
        <f t="shared" si="1"/>
        <v>2726.4462809917354</v>
      </c>
      <c r="G77" s="25">
        <v>3299</v>
      </c>
      <c r="H77" s="2"/>
    </row>
    <row r="78" spans="1:9" ht="19.5" thickBot="1" x14ac:dyDescent="0.35">
      <c r="A78" s="1"/>
      <c r="B78" s="4">
        <v>158077</v>
      </c>
      <c r="C78" s="4"/>
      <c r="D78" s="4" t="s">
        <v>41</v>
      </c>
      <c r="E78" s="4"/>
      <c r="F78" s="51">
        <f t="shared" si="1"/>
        <v>3139.6694214876034</v>
      </c>
      <c r="G78" s="25">
        <v>3799</v>
      </c>
      <c r="H78" s="2"/>
    </row>
    <row r="79" spans="1:9" ht="19.5" thickBot="1" x14ac:dyDescent="0.35">
      <c r="A79" s="1"/>
      <c r="B79" s="4">
        <v>158078</v>
      </c>
      <c r="C79" s="4"/>
      <c r="D79" s="4" t="s">
        <v>42</v>
      </c>
      <c r="E79" s="4"/>
      <c r="F79" s="51">
        <f t="shared" si="1"/>
        <v>3552.8925619834713</v>
      </c>
      <c r="G79" s="20">
        <v>4299</v>
      </c>
      <c r="H79" s="2"/>
    </row>
    <row r="80" spans="1:9" ht="19.5" thickBot="1" x14ac:dyDescent="0.35">
      <c r="A80" s="1"/>
      <c r="B80" s="38"/>
      <c r="C80" s="38"/>
      <c r="D80" s="38"/>
      <c r="E80" s="38"/>
      <c r="F80" s="51">
        <f t="shared" si="1"/>
        <v>0</v>
      </c>
      <c r="G80" s="38"/>
      <c r="H80" s="38"/>
    </row>
    <row r="81" spans="1:8" ht="19.5" thickBot="1" x14ac:dyDescent="0.35">
      <c r="A81" s="13"/>
      <c r="B81" s="82" t="s">
        <v>40</v>
      </c>
      <c r="C81" s="38"/>
      <c r="D81" s="38"/>
      <c r="E81" s="38"/>
      <c r="F81" s="51">
        <f t="shared" si="1"/>
        <v>0</v>
      </c>
      <c r="G81" s="38"/>
      <c r="H81" s="38"/>
    </row>
    <row r="82" spans="1:8" ht="19.5" thickBot="1" x14ac:dyDescent="0.35">
      <c r="A82" s="1"/>
      <c r="B82" s="4">
        <v>149501</v>
      </c>
      <c r="C82" s="4"/>
      <c r="D82" s="4" t="s">
        <v>11</v>
      </c>
      <c r="E82" s="4"/>
      <c r="F82" s="51">
        <f t="shared" si="1"/>
        <v>990.90909090909099</v>
      </c>
      <c r="G82" s="25">
        <v>1199</v>
      </c>
      <c r="H82" s="2"/>
    </row>
    <row r="83" spans="1:8" ht="19.5" thickBot="1" x14ac:dyDescent="0.35">
      <c r="A83" s="1"/>
      <c r="B83" s="4">
        <v>149502</v>
      </c>
      <c r="C83" s="4"/>
      <c r="D83" s="4" t="s">
        <v>36</v>
      </c>
      <c r="E83" s="4"/>
      <c r="F83" s="51">
        <f t="shared" si="1"/>
        <v>1156.1983471074379</v>
      </c>
      <c r="G83" s="25">
        <v>1399</v>
      </c>
      <c r="H83" s="2"/>
    </row>
    <row r="84" spans="1:8" ht="19.5" thickBot="1" x14ac:dyDescent="0.35">
      <c r="A84" s="1"/>
      <c r="B84" s="4">
        <v>149495</v>
      </c>
      <c r="C84" s="4"/>
      <c r="D84" s="4" t="s">
        <v>13</v>
      </c>
      <c r="E84" s="4"/>
      <c r="F84" s="51">
        <f t="shared" si="1"/>
        <v>1238.8429752066115</v>
      </c>
      <c r="G84" s="25">
        <v>1499</v>
      </c>
      <c r="H84" s="2"/>
    </row>
    <row r="85" spans="1:8" ht="19.5" thickBot="1" x14ac:dyDescent="0.35">
      <c r="A85" s="1"/>
      <c r="B85" s="4">
        <v>152552</v>
      </c>
      <c r="C85" s="4"/>
      <c r="D85" s="4" t="s">
        <v>37</v>
      </c>
      <c r="E85" s="4"/>
      <c r="F85" s="51">
        <f t="shared" si="1"/>
        <v>2478.5123966942151</v>
      </c>
      <c r="G85" s="25">
        <v>2999</v>
      </c>
      <c r="H85" s="2"/>
    </row>
    <row r="86" spans="1:8" ht="19.5" thickBot="1" x14ac:dyDescent="0.35">
      <c r="A86" s="1"/>
      <c r="B86" s="4">
        <v>149497</v>
      </c>
      <c r="C86" s="4"/>
      <c r="D86" s="4" t="s">
        <v>38</v>
      </c>
      <c r="E86" s="4"/>
      <c r="F86" s="51">
        <f t="shared" si="1"/>
        <v>2478.5123966942151</v>
      </c>
      <c r="G86" s="25">
        <v>2999</v>
      </c>
      <c r="H86" s="2"/>
    </row>
    <row r="87" spans="1:8" ht="19.5" thickBot="1" x14ac:dyDescent="0.35">
      <c r="A87" s="1"/>
      <c r="B87" s="4">
        <v>156991</v>
      </c>
      <c r="C87" s="4"/>
      <c r="D87" s="4" t="s">
        <v>92</v>
      </c>
      <c r="E87" s="4"/>
      <c r="F87" s="51">
        <f t="shared" si="1"/>
        <v>2478.5123966942151</v>
      </c>
      <c r="G87" s="25">
        <v>2999</v>
      </c>
      <c r="H87" s="2"/>
    </row>
    <row r="88" spans="1:8" ht="19.5" thickBot="1" x14ac:dyDescent="0.35">
      <c r="A88" s="1"/>
      <c r="B88" s="4">
        <v>149498</v>
      </c>
      <c r="C88" s="4"/>
      <c r="D88" s="4" t="s">
        <v>39</v>
      </c>
      <c r="E88" s="4"/>
      <c r="F88" s="51">
        <f t="shared" si="1"/>
        <v>2478.5123966942151</v>
      </c>
      <c r="G88" s="25">
        <v>2999</v>
      </c>
      <c r="H88" s="2"/>
    </row>
    <row r="89" spans="1:8" ht="19.5" thickBot="1" x14ac:dyDescent="0.35">
      <c r="A89" s="1"/>
      <c r="B89" s="4">
        <v>149499</v>
      </c>
      <c r="C89" s="4"/>
      <c r="D89" s="4" t="s">
        <v>41</v>
      </c>
      <c r="E89" s="4"/>
      <c r="F89" s="51">
        <f t="shared" si="1"/>
        <v>2875.2066115702482</v>
      </c>
      <c r="G89" s="20">
        <v>3479</v>
      </c>
      <c r="H89" s="2"/>
    </row>
    <row r="90" spans="1:8" ht="19.5" thickBot="1" x14ac:dyDescent="0.35">
      <c r="A90" s="1"/>
      <c r="B90" s="4">
        <v>149500</v>
      </c>
      <c r="C90" s="4"/>
      <c r="D90" s="4" t="s">
        <v>42</v>
      </c>
      <c r="E90" s="4"/>
      <c r="F90" s="51">
        <f t="shared" si="1"/>
        <v>3304.9586776859505</v>
      </c>
      <c r="G90" s="20">
        <v>3999</v>
      </c>
      <c r="H90" s="2"/>
    </row>
    <row r="91" spans="1:8" ht="19.5" thickBot="1" x14ac:dyDescent="0.35">
      <c r="A91" s="1"/>
      <c r="B91" s="42"/>
      <c r="C91" s="42"/>
      <c r="D91" s="42"/>
      <c r="E91" s="42"/>
      <c r="F91" s="51">
        <f t="shared" si="1"/>
        <v>0</v>
      </c>
      <c r="G91" s="43"/>
      <c r="H91" s="2"/>
    </row>
    <row r="92" spans="1:8" ht="19.5" thickBot="1" x14ac:dyDescent="0.35">
      <c r="A92" s="13"/>
      <c r="B92" s="85" t="s">
        <v>93</v>
      </c>
      <c r="C92" s="86"/>
      <c r="D92" s="86"/>
      <c r="E92" s="86"/>
      <c r="F92" s="51">
        <f t="shared" si="1"/>
        <v>0</v>
      </c>
      <c r="G92" s="86"/>
      <c r="H92" s="38"/>
    </row>
    <row r="93" spans="1:8" ht="19.5" thickBot="1" x14ac:dyDescent="0.35">
      <c r="A93" s="1"/>
      <c r="B93" s="4">
        <v>157362</v>
      </c>
      <c r="C93" s="4"/>
      <c r="D93" s="7" t="s">
        <v>94</v>
      </c>
      <c r="E93" s="7"/>
      <c r="F93" s="51">
        <f t="shared" si="1"/>
        <v>660.33057851239676</v>
      </c>
      <c r="G93" s="30">
        <v>799</v>
      </c>
      <c r="H93" s="2"/>
    </row>
    <row r="94" spans="1:8" ht="19.5" thickBot="1" x14ac:dyDescent="0.35">
      <c r="A94" s="1"/>
      <c r="B94" s="4">
        <v>158735</v>
      </c>
      <c r="C94" s="4"/>
      <c r="D94" s="7" t="s">
        <v>95</v>
      </c>
      <c r="E94" s="7"/>
      <c r="F94" s="51">
        <f t="shared" si="1"/>
        <v>990.90909090909099</v>
      </c>
      <c r="G94" s="30">
        <v>1199</v>
      </c>
      <c r="H94" s="2"/>
    </row>
    <row r="95" spans="1:8" ht="19.5" thickBot="1" x14ac:dyDescent="0.35">
      <c r="A95" s="13" t="s">
        <v>25</v>
      </c>
      <c r="B95" s="4">
        <v>160427</v>
      </c>
      <c r="C95" s="4"/>
      <c r="D95" s="7" t="s">
        <v>96</v>
      </c>
      <c r="E95" s="7"/>
      <c r="F95" s="51">
        <f t="shared" si="1"/>
        <v>1900</v>
      </c>
      <c r="G95" s="30">
        <v>2299</v>
      </c>
      <c r="H95" s="2"/>
    </row>
    <row r="96" spans="1:8" ht="19.5" thickBot="1" x14ac:dyDescent="0.35">
      <c r="A96" s="1"/>
      <c r="B96" s="4">
        <v>157364</v>
      </c>
      <c r="C96" s="4"/>
      <c r="D96" s="7" t="s">
        <v>51</v>
      </c>
      <c r="E96" s="7"/>
      <c r="F96" s="51">
        <f t="shared" si="1"/>
        <v>2147.9338842975208</v>
      </c>
      <c r="G96" s="30">
        <v>2599</v>
      </c>
      <c r="H96" s="2"/>
    </row>
    <row r="97" spans="1:9" ht="19.5" thickBot="1" x14ac:dyDescent="0.35">
      <c r="A97" s="1"/>
      <c r="B97" s="4">
        <v>157365</v>
      </c>
      <c r="C97" s="4"/>
      <c r="D97" s="7" t="s">
        <v>39</v>
      </c>
      <c r="E97" s="7"/>
      <c r="F97" s="51">
        <f t="shared" si="1"/>
        <v>2313.2231404958679</v>
      </c>
      <c r="G97" s="30">
        <v>2799</v>
      </c>
      <c r="H97" s="2"/>
    </row>
    <row r="98" spans="1:9" ht="19.5" thickBot="1" x14ac:dyDescent="0.35">
      <c r="A98" s="1"/>
      <c r="B98" s="4">
        <v>157366</v>
      </c>
      <c r="C98" s="4"/>
      <c r="D98" s="8" t="s">
        <v>41</v>
      </c>
      <c r="E98" s="8"/>
      <c r="F98" s="51">
        <f t="shared" si="1"/>
        <v>2726.4462809917354</v>
      </c>
      <c r="G98" s="20">
        <v>3299</v>
      </c>
      <c r="H98" s="2"/>
    </row>
    <row r="99" spans="1:9" ht="19.5" thickBot="1" x14ac:dyDescent="0.35">
      <c r="A99" s="1"/>
      <c r="B99" s="4">
        <v>157367</v>
      </c>
      <c r="C99" s="4"/>
      <c r="D99" s="8" t="s">
        <v>42</v>
      </c>
      <c r="E99" s="8"/>
      <c r="F99" s="51">
        <f t="shared" si="1"/>
        <v>2974.3801652892562</v>
      </c>
      <c r="G99" s="20">
        <v>3599</v>
      </c>
      <c r="H99" s="2"/>
    </row>
    <row r="100" spans="1:9" ht="19.5" thickBot="1" x14ac:dyDescent="0.35">
      <c r="A100" s="1"/>
      <c r="D100" s="9"/>
      <c r="E100" s="9"/>
      <c r="F100" s="51">
        <f t="shared" si="1"/>
        <v>0</v>
      </c>
      <c r="G100" s="31"/>
      <c r="H100" s="32"/>
    </row>
    <row r="101" spans="1:9" ht="19.5" thickBot="1" x14ac:dyDescent="0.35">
      <c r="A101" s="87" t="s">
        <v>8</v>
      </c>
      <c r="B101" s="87"/>
      <c r="C101" s="87"/>
      <c r="D101" s="87"/>
      <c r="E101" s="87"/>
      <c r="F101" s="51">
        <f t="shared" si="1"/>
        <v>0</v>
      </c>
      <c r="G101" s="87"/>
      <c r="H101" s="87"/>
      <c r="I101" s="87"/>
    </row>
    <row r="102" spans="1:9" ht="19.5" thickBot="1" x14ac:dyDescent="0.35">
      <c r="A102" s="1"/>
      <c r="F102" s="51">
        <f t="shared" si="1"/>
        <v>0</v>
      </c>
    </row>
    <row r="103" spans="1:9" ht="19.5" thickBot="1" x14ac:dyDescent="0.35">
      <c r="B103" s="82" t="s">
        <v>28</v>
      </c>
      <c r="C103" s="38"/>
      <c r="D103" s="38"/>
      <c r="E103" s="38"/>
      <c r="F103" s="51">
        <f t="shared" si="1"/>
        <v>0</v>
      </c>
      <c r="G103" s="38"/>
      <c r="H103" s="38"/>
    </row>
    <row r="104" spans="1:9" ht="19.5" thickBot="1" x14ac:dyDescent="0.35">
      <c r="A104" s="13"/>
      <c r="B104" s="5">
        <v>155703</v>
      </c>
      <c r="C104" s="5"/>
      <c r="D104" s="5" t="s">
        <v>70</v>
      </c>
      <c r="E104" s="5"/>
      <c r="F104" s="51">
        <f t="shared" si="1"/>
        <v>1900</v>
      </c>
      <c r="G104" s="5">
        <v>2299</v>
      </c>
      <c r="H104" s="2"/>
    </row>
    <row r="105" spans="1:9" ht="19.5" thickBot="1" x14ac:dyDescent="0.35">
      <c r="A105" s="13"/>
      <c r="B105" s="5">
        <v>151304</v>
      </c>
      <c r="C105" s="5"/>
      <c r="D105" s="5" t="s">
        <v>43</v>
      </c>
      <c r="E105" s="5"/>
      <c r="F105" s="51">
        <f t="shared" si="1"/>
        <v>2065.2892561983472</v>
      </c>
      <c r="G105" s="5">
        <v>2499</v>
      </c>
      <c r="H105" s="2"/>
    </row>
    <row r="106" spans="1:9" ht="19.5" thickBot="1" x14ac:dyDescent="0.35">
      <c r="A106" s="13"/>
      <c r="B106" s="5">
        <v>143163</v>
      </c>
      <c r="C106" s="5"/>
      <c r="D106" s="5" t="s">
        <v>15</v>
      </c>
      <c r="E106" s="5"/>
      <c r="F106" s="51">
        <f t="shared" si="1"/>
        <v>2561.1570247933887</v>
      </c>
      <c r="G106" s="39">
        <v>3099</v>
      </c>
      <c r="H106" s="2"/>
    </row>
    <row r="107" spans="1:9" ht="19.5" thickBot="1" x14ac:dyDescent="0.35">
      <c r="A107" s="13"/>
      <c r="B107" s="5">
        <v>143164</v>
      </c>
      <c r="C107" s="5"/>
      <c r="D107" s="5" t="s">
        <v>16</v>
      </c>
      <c r="E107" s="5"/>
      <c r="F107" s="51">
        <f t="shared" si="1"/>
        <v>2809.090909090909</v>
      </c>
      <c r="G107" s="39">
        <v>3399</v>
      </c>
      <c r="H107" s="2"/>
    </row>
    <row r="108" spans="1:9" ht="19.5" thickBot="1" x14ac:dyDescent="0.35">
      <c r="A108" s="13"/>
      <c r="B108" s="5">
        <v>143165</v>
      </c>
      <c r="C108" s="5"/>
      <c r="D108" s="5" t="s">
        <v>71</v>
      </c>
      <c r="E108" s="5"/>
      <c r="F108" s="51">
        <f t="shared" si="1"/>
        <v>2809.090909090909</v>
      </c>
      <c r="G108" s="39">
        <v>3399</v>
      </c>
      <c r="H108" s="2"/>
    </row>
    <row r="109" spans="1:9" ht="19.5" thickBot="1" x14ac:dyDescent="0.35">
      <c r="B109" s="16"/>
      <c r="C109" s="16"/>
      <c r="D109" s="16"/>
      <c r="E109" s="16"/>
      <c r="F109" s="51">
        <f t="shared" si="1"/>
        <v>0</v>
      </c>
      <c r="G109" s="33"/>
      <c r="H109" s="33"/>
    </row>
    <row r="110" spans="1:9" ht="19.5" thickBot="1" x14ac:dyDescent="0.35">
      <c r="A110" s="13"/>
      <c r="B110" s="82" t="s">
        <v>52</v>
      </c>
      <c r="C110" s="38"/>
      <c r="D110" s="38"/>
      <c r="E110" s="38"/>
      <c r="F110" s="51">
        <f t="shared" si="1"/>
        <v>0</v>
      </c>
      <c r="G110" s="38"/>
      <c r="H110" s="38"/>
    </row>
    <row r="111" spans="1:9" ht="19.5" thickBot="1" x14ac:dyDescent="0.35">
      <c r="A111" s="13" t="s">
        <v>25</v>
      </c>
      <c r="B111" s="54">
        <v>158937</v>
      </c>
      <c r="C111" s="54"/>
      <c r="D111" s="54" t="s">
        <v>97</v>
      </c>
      <c r="E111" s="54"/>
      <c r="F111" s="51">
        <f t="shared" si="1"/>
        <v>1817.3553719008264</v>
      </c>
      <c r="G111" s="20">
        <v>2199</v>
      </c>
      <c r="H111" s="2"/>
    </row>
    <row r="112" spans="1:9" ht="19.5" thickBot="1" x14ac:dyDescent="0.35">
      <c r="A112" s="13" t="s">
        <v>25</v>
      </c>
      <c r="B112" s="54">
        <v>158946</v>
      </c>
      <c r="C112" s="54"/>
      <c r="D112" s="54" t="s">
        <v>98</v>
      </c>
      <c r="E112" s="54"/>
      <c r="F112" s="51">
        <f t="shared" si="1"/>
        <v>1900</v>
      </c>
      <c r="G112" s="20">
        <v>2299</v>
      </c>
      <c r="H112" s="2"/>
    </row>
    <row r="113" spans="1:8" ht="19.5" thickBot="1" x14ac:dyDescent="0.35">
      <c r="A113" s="13" t="s">
        <v>25</v>
      </c>
      <c r="B113" s="5">
        <v>158951</v>
      </c>
      <c r="C113" s="5"/>
      <c r="D113" s="39" t="s">
        <v>99</v>
      </c>
      <c r="E113" s="39"/>
      <c r="F113" s="51">
        <f t="shared" si="1"/>
        <v>2065.2892561983472</v>
      </c>
      <c r="G113" s="5">
        <v>2499</v>
      </c>
      <c r="H113" s="2"/>
    </row>
    <row r="114" spans="1:8" ht="19.5" thickBot="1" x14ac:dyDescent="0.35">
      <c r="A114" s="13"/>
      <c r="B114" s="5">
        <v>155705</v>
      </c>
      <c r="C114" s="5"/>
      <c r="D114" s="39" t="s">
        <v>72</v>
      </c>
      <c r="E114" s="39"/>
      <c r="F114" s="51">
        <f t="shared" si="1"/>
        <v>1982.6446280991736</v>
      </c>
      <c r="G114" s="5">
        <v>2399</v>
      </c>
      <c r="H114" s="2"/>
    </row>
    <row r="115" spans="1:8" ht="19.5" thickBot="1" x14ac:dyDescent="0.35">
      <c r="B115" s="5">
        <v>150027</v>
      </c>
      <c r="C115" s="5"/>
      <c r="D115" s="39" t="s">
        <v>44</v>
      </c>
      <c r="E115" s="39"/>
      <c r="F115" s="51">
        <f t="shared" si="1"/>
        <v>2726.4462809917354</v>
      </c>
      <c r="G115" s="39">
        <v>3299</v>
      </c>
      <c r="H115" s="2"/>
    </row>
    <row r="116" spans="1:8" ht="19.5" thickBot="1" x14ac:dyDescent="0.35">
      <c r="B116" s="5">
        <v>150028</v>
      </c>
      <c r="C116" s="5"/>
      <c r="D116" s="39" t="s">
        <v>45</v>
      </c>
      <c r="E116" s="39"/>
      <c r="F116" s="51">
        <f t="shared" si="1"/>
        <v>2891.7355371900826</v>
      </c>
      <c r="G116" s="39">
        <v>3499</v>
      </c>
      <c r="H116" s="2"/>
    </row>
    <row r="117" spans="1:8" ht="19.5" thickBot="1" x14ac:dyDescent="0.35">
      <c r="B117" s="5">
        <v>150029</v>
      </c>
      <c r="C117" s="5"/>
      <c r="D117" s="39" t="s">
        <v>46</v>
      </c>
      <c r="E117" s="39"/>
      <c r="F117" s="51">
        <f t="shared" si="1"/>
        <v>3304.9586776859505</v>
      </c>
      <c r="G117" s="39">
        <v>3999</v>
      </c>
      <c r="H117" s="2"/>
    </row>
    <row r="118" spans="1:8" ht="19.5" thickBot="1" x14ac:dyDescent="0.35">
      <c r="B118" s="16"/>
      <c r="C118" s="16"/>
      <c r="D118" s="16"/>
      <c r="E118" s="16"/>
      <c r="F118" s="51">
        <f t="shared" si="1"/>
        <v>0</v>
      </c>
      <c r="G118" s="33"/>
      <c r="H118" s="33"/>
    </row>
    <row r="119" spans="1:8" ht="19.5" thickBot="1" x14ac:dyDescent="0.35">
      <c r="A119" s="13"/>
      <c r="B119" s="82" t="s">
        <v>100</v>
      </c>
      <c r="C119" s="38"/>
      <c r="D119" s="38"/>
      <c r="E119" s="38"/>
      <c r="F119" s="51">
        <f t="shared" si="1"/>
        <v>0</v>
      </c>
      <c r="G119" s="38"/>
      <c r="H119" s="38"/>
    </row>
    <row r="120" spans="1:8" ht="19.5" thickBot="1" x14ac:dyDescent="0.35">
      <c r="B120" s="5">
        <v>156132</v>
      </c>
      <c r="C120" s="5"/>
      <c r="D120" s="39" t="s">
        <v>15</v>
      </c>
      <c r="E120" s="39"/>
      <c r="F120" s="51">
        <f t="shared" si="1"/>
        <v>1900</v>
      </c>
      <c r="G120" s="5">
        <v>2299</v>
      </c>
      <c r="H120" s="2"/>
    </row>
    <row r="121" spans="1:8" ht="19.5" thickBot="1" x14ac:dyDescent="0.35">
      <c r="B121" s="5">
        <v>156133</v>
      </c>
      <c r="C121" s="5"/>
      <c r="D121" s="39" t="s">
        <v>16</v>
      </c>
      <c r="E121" s="39"/>
      <c r="F121" s="51">
        <f t="shared" si="1"/>
        <v>2147.9338842975208</v>
      </c>
      <c r="G121" s="5">
        <v>2599</v>
      </c>
      <c r="H121" s="2"/>
    </row>
    <row r="122" spans="1:8" ht="19.5" thickBot="1" x14ac:dyDescent="0.35">
      <c r="B122" s="5">
        <v>156134</v>
      </c>
      <c r="C122" s="5"/>
      <c r="D122" s="39" t="s">
        <v>71</v>
      </c>
      <c r="E122" s="39"/>
      <c r="F122" s="51">
        <f t="shared" si="1"/>
        <v>2478.5123966942151</v>
      </c>
      <c r="G122" s="39">
        <v>2999</v>
      </c>
      <c r="H122" s="2"/>
    </row>
    <row r="123" spans="1:8" ht="19.5" thickBot="1" x14ac:dyDescent="0.35">
      <c r="B123" s="16"/>
      <c r="C123" s="16"/>
      <c r="D123" s="16"/>
      <c r="E123" s="16"/>
      <c r="F123" s="51">
        <f t="shared" si="1"/>
        <v>0</v>
      </c>
      <c r="G123" s="33"/>
      <c r="H123" s="33"/>
    </row>
    <row r="124" spans="1:8" ht="19.5" thickBot="1" x14ac:dyDescent="0.35">
      <c r="A124" s="13"/>
      <c r="B124" s="80" t="s">
        <v>34</v>
      </c>
      <c r="C124" s="81"/>
      <c r="D124" s="81"/>
      <c r="E124" s="81"/>
      <c r="F124" s="51">
        <f t="shared" si="1"/>
        <v>0</v>
      </c>
      <c r="G124" s="81"/>
      <c r="H124" s="81"/>
    </row>
    <row r="125" spans="1:8" ht="19.5" thickBot="1" x14ac:dyDescent="0.35">
      <c r="B125" s="48">
        <v>149174</v>
      </c>
      <c r="C125" s="48"/>
      <c r="D125" s="48" t="s">
        <v>49</v>
      </c>
      <c r="E125" s="48"/>
      <c r="F125" s="51">
        <f t="shared" si="1"/>
        <v>990.90909090909099</v>
      </c>
      <c r="G125" s="39">
        <v>1199</v>
      </c>
      <c r="H125" s="41"/>
    </row>
    <row r="126" spans="1:8" ht="19.5" thickBot="1" x14ac:dyDescent="0.35">
      <c r="A126" s="13"/>
      <c r="B126" s="48">
        <v>150909</v>
      </c>
      <c r="C126"/>
      <c r="D126" s="48" t="s">
        <v>48</v>
      </c>
      <c r="E126" s="48"/>
      <c r="F126" s="51">
        <f t="shared" si="1"/>
        <v>1073.5537190082646</v>
      </c>
      <c r="G126" s="39">
        <v>1299</v>
      </c>
      <c r="H126" s="41"/>
    </row>
    <row r="127" spans="1:8" ht="19.5" thickBot="1" x14ac:dyDescent="0.35">
      <c r="B127" s="48">
        <v>149175</v>
      </c>
      <c r="C127" s="48"/>
      <c r="D127" s="48" t="s">
        <v>50</v>
      </c>
      <c r="E127" s="48"/>
      <c r="F127" s="51">
        <f t="shared" si="1"/>
        <v>1238.8429752066115</v>
      </c>
      <c r="G127" s="39">
        <v>1499</v>
      </c>
      <c r="H127" s="41"/>
    </row>
    <row r="128" spans="1:8" ht="19.5" thickBot="1" x14ac:dyDescent="0.35">
      <c r="A128" s="13"/>
      <c r="B128" s="48">
        <v>154985</v>
      </c>
      <c r="C128" s="48"/>
      <c r="D128" s="48" t="s">
        <v>75</v>
      </c>
      <c r="E128" s="48"/>
      <c r="F128" s="51">
        <f t="shared" si="1"/>
        <v>1652.0661157024795</v>
      </c>
      <c r="G128" s="39">
        <v>1999</v>
      </c>
      <c r="H128" s="41"/>
    </row>
    <row r="129" spans="1:8" ht="19.5" thickBot="1" x14ac:dyDescent="0.35">
      <c r="A129" s="13"/>
      <c r="B129" s="48">
        <v>158733</v>
      </c>
      <c r="C129" s="48"/>
      <c r="D129" s="48" t="s">
        <v>101</v>
      </c>
      <c r="E129" s="48"/>
      <c r="F129" s="51">
        <f t="shared" si="1"/>
        <v>1817.3553719008264</v>
      </c>
      <c r="G129" s="39">
        <v>2199</v>
      </c>
      <c r="H129" s="41"/>
    </row>
    <row r="130" spans="1:8" ht="19.5" thickBot="1" x14ac:dyDescent="0.35">
      <c r="A130" s="13"/>
      <c r="B130" s="48">
        <v>150845</v>
      </c>
      <c r="C130" s="48"/>
      <c r="D130" s="48" t="s">
        <v>9</v>
      </c>
      <c r="E130" s="48"/>
      <c r="F130" s="51">
        <f t="shared" si="1"/>
        <v>1156.1983471074379</v>
      </c>
      <c r="G130" s="39">
        <v>1399</v>
      </c>
      <c r="H130" s="41"/>
    </row>
    <row r="131" spans="1:8" ht="19.5" thickBot="1" x14ac:dyDescent="0.35">
      <c r="A131" s="13"/>
      <c r="B131" s="48">
        <v>154608</v>
      </c>
      <c r="C131" s="48"/>
      <c r="D131" s="48" t="s">
        <v>76</v>
      </c>
      <c r="E131" s="48"/>
      <c r="F131" s="51">
        <f t="shared" si="1"/>
        <v>1817.3553719008264</v>
      </c>
      <c r="G131" s="39">
        <v>2199</v>
      </c>
      <c r="H131" s="33"/>
    </row>
    <row r="132" spans="1:8" ht="19.5" thickBot="1" x14ac:dyDescent="0.35">
      <c r="A132" s="13"/>
      <c r="B132" s="48">
        <v>159223</v>
      </c>
      <c r="C132" s="48"/>
      <c r="D132" s="48" t="s">
        <v>102</v>
      </c>
      <c r="E132" s="48"/>
      <c r="F132" s="51">
        <f t="shared" si="1"/>
        <v>1404.1322314049587</v>
      </c>
      <c r="G132" s="39">
        <v>1699</v>
      </c>
      <c r="H132" s="33"/>
    </row>
    <row r="133" spans="1:8" ht="19.5" thickBot="1" x14ac:dyDescent="0.35">
      <c r="A133" s="13"/>
      <c r="B133" s="48">
        <v>159224</v>
      </c>
      <c r="C133" s="48"/>
      <c r="D133" s="48" t="s">
        <v>103</v>
      </c>
      <c r="E133" s="48"/>
      <c r="F133" s="51">
        <f t="shared" si="1"/>
        <v>1486.7768595041323</v>
      </c>
      <c r="G133" s="39">
        <v>1799</v>
      </c>
      <c r="H133" s="33"/>
    </row>
    <row r="134" spans="1:8" ht="19.5" thickBot="1" x14ac:dyDescent="0.35">
      <c r="A134" s="13" t="s">
        <v>25</v>
      </c>
      <c r="B134" s="48">
        <v>160413</v>
      </c>
      <c r="C134" s="48"/>
      <c r="D134" s="48" t="s">
        <v>104</v>
      </c>
      <c r="E134" s="48"/>
      <c r="F134" s="51">
        <f t="shared" si="1"/>
        <v>1238.8429752066115</v>
      </c>
      <c r="G134" s="39">
        <v>1499</v>
      </c>
      <c r="H134" s="33"/>
    </row>
    <row r="135" spans="1:8" ht="19.5" thickBot="1" x14ac:dyDescent="0.35">
      <c r="A135" s="13" t="s">
        <v>25</v>
      </c>
      <c r="B135" s="48">
        <v>160320</v>
      </c>
      <c r="C135" s="48"/>
      <c r="D135" s="48" t="s">
        <v>105</v>
      </c>
      <c r="E135" s="48"/>
      <c r="F135" s="51">
        <f t="shared" si="1"/>
        <v>1156.1983471074379</v>
      </c>
      <c r="G135" s="39">
        <v>1399</v>
      </c>
      <c r="H135" s="33"/>
    </row>
    <row r="136" spans="1:8" ht="19.5" thickBot="1" x14ac:dyDescent="0.35">
      <c r="A136" s="13" t="s">
        <v>25</v>
      </c>
      <c r="B136" s="48">
        <v>159226</v>
      </c>
      <c r="C136" s="48"/>
      <c r="D136" s="48" t="s">
        <v>106</v>
      </c>
      <c r="E136" s="48"/>
      <c r="F136" s="51">
        <f t="shared" si="1"/>
        <v>1156.1983471074379</v>
      </c>
      <c r="G136" s="39">
        <v>1399</v>
      </c>
      <c r="H136" s="33"/>
    </row>
    <row r="137" spans="1:8" ht="19.5" thickBot="1" x14ac:dyDescent="0.35">
      <c r="A137" s="13"/>
      <c r="B137" s="69"/>
      <c r="C137" s="69"/>
      <c r="D137" s="69"/>
      <c r="E137" s="69"/>
      <c r="F137" s="51">
        <f t="shared" si="1"/>
        <v>0</v>
      </c>
      <c r="G137" s="45"/>
      <c r="H137" s="33"/>
    </row>
    <row r="138" spans="1:8" ht="19.5" thickBot="1" x14ac:dyDescent="0.35">
      <c r="A138" s="13"/>
      <c r="B138" s="80" t="s">
        <v>107</v>
      </c>
      <c r="C138" s="81"/>
      <c r="D138" s="81"/>
      <c r="E138" s="81"/>
      <c r="F138" s="51">
        <f t="shared" ref="F138:F201" si="2">G138/1.21</f>
        <v>0</v>
      </c>
      <c r="G138" s="81"/>
      <c r="H138" s="81"/>
    </row>
    <row r="139" spans="1:8" ht="19.5" thickBot="1" x14ac:dyDescent="0.35">
      <c r="A139" s="13"/>
      <c r="B139" s="48">
        <v>157101</v>
      </c>
      <c r="C139" s="53"/>
      <c r="D139" s="48" t="s">
        <v>108</v>
      </c>
      <c r="E139" s="48"/>
      <c r="F139" s="51">
        <f t="shared" si="2"/>
        <v>1900</v>
      </c>
      <c r="G139" s="51">
        <v>2299</v>
      </c>
      <c r="H139" s="41"/>
    </row>
    <row r="140" spans="1:8" ht="19.5" thickBot="1" x14ac:dyDescent="0.35">
      <c r="A140" s="13"/>
      <c r="B140" s="48">
        <v>157100</v>
      </c>
      <c r="C140" s="48"/>
      <c r="D140" s="48" t="s">
        <v>109</v>
      </c>
      <c r="E140" s="48"/>
      <c r="F140" s="51">
        <f t="shared" si="2"/>
        <v>2065.2892561983472</v>
      </c>
      <c r="G140" s="70">
        <v>2499</v>
      </c>
      <c r="H140" s="41"/>
    </row>
    <row r="141" spans="1:8" ht="19.5" thickBot="1" x14ac:dyDescent="0.35">
      <c r="B141" s="16"/>
      <c r="C141" s="16"/>
      <c r="D141" s="16"/>
      <c r="E141" s="16"/>
      <c r="F141" s="51">
        <f t="shared" si="2"/>
        <v>0</v>
      </c>
      <c r="G141" s="33"/>
      <c r="H141" s="33"/>
    </row>
    <row r="142" spans="1:8" ht="19.5" thickBot="1" x14ac:dyDescent="0.35">
      <c r="A142" s="13"/>
      <c r="B142" s="80" t="s">
        <v>77</v>
      </c>
      <c r="C142" s="81"/>
      <c r="D142" s="81"/>
      <c r="E142" s="81"/>
      <c r="F142" s="51">
        <f t="shared" si="2"/>
        <v>0</v>
      </c>
      <c r="G142" s="81"/>
      <c r="H142" s="81"/>
    </row>
    <row r="143" spans="1:8" ht="19.5" thickBot="1" x14ac:dyDescent="0.35">
      <c r="A143" s="52"/>
      <c r="B143" s="48">
        <v>155848</v>
      </c>
      <c r="C143" s="48"/>
      <c r="D143" s="48" t="s">
        <v>78</v>
      </c>
      <c r="E143" s="48"/>
      <c r="F143" s="51">
        <f t="shared" si="2"/>
        <v>2065.2892561983472</v>
      </c>
      <c r="G143" s="39">
        <v>2499</v>
      </c>
      <c r="H143" s="41"/>
    </row>
    <row r="144" spans="1:8" ht="19.5" thickBot="1" x14ac:dyDescent="0.35">
      <c r="B144" s="16"/>
      <c r="C144" s="16"/>
      <c r="D144" s="16"/>
      <c r="E144" s="16"/>
      <c r="F144" s="51">
        <f t="shared" si="2"/>
        <v>0</v>
      </c>
      <c r="G144" s="33"/>
      <c r="H144" s="33"/>
    </row>
    <row r="145" spans="1:8" ht="19.5" thickBot="1" x14ac:dyDescent="0.35">
      <c r="A145" s="13" t="s">
        <v>25</v>
      </c>
      <c r="B145" s="80" t="s">
        <v>110</v>
      </c>
      <c r="C145" s="81"/>
      <c r="D145" s="81"/>
      <c r="E145" s="81"/>
      <c r="F145" s="51">
        <f t="shared" si="2"/>
        <v>0</v>
      </c>
      <c r="G145" s="81"/>
      <c r="H145" s="81"/>
    </row>
    <row r="146" spans="1:8" ht="19.5" thickBot="1" x14ac:dyDescent="0.35">
      <c r="A146" s="52"/>
      <c r="B146" s="48">
        <v>160171</v>
      </c>
      <c r="C146" s="48"/>
      <c r="D146" s="48" t="s">
        <v>111</v>
      </c>
      <c r="E146" s="48"/>
      <c r="F146" s="51">
        <f t="shared" si="2"/>
        <v>1156.1983471074379</v>
      </c>
      <c r="G146" s="39">
        <v>1399</v>
      </c>
      <c r="H146" s="41"/>
    </row>
    <row r="147" spans="1:8" ht="19.5" thickBot="1" x14ac:dyDescent="0.35">
      <c r="A147" s="52"/>
      <c r="B147" s="48">
        <v>160172</v>
      </c>
      <c r="C147" s="48"/>
      <c r="D147" s="48" t="s">
        <v>112</v>
      </c>
      <c r="E147" s="48"/>
      <c r="F147" s="51">
        <f t="shared" si="2"/>
        <v>1238.8429752066115</v>
      </c>
      <c r="G147" s="48">
        <v>1499</v>
      </c>
      <c r="H147" s="41"/>
    </row>
    <row r="148" spans="1:8" ht="19.5" thickBot="1" x14ac:dyDescent="0.35">
      <c r="A148" s="52"/>
      <c r="B148" s="48">
        <v>160174</v>
      </c>
      <c r="C148" s="48"/>
      <c r="D148" s="48" t="s">
        <v>113</v>
      </c>
      <c r="E148" s="48"/>
      <c r="F148" s="51">
        <f t="shared" si="2"/>
        <v>1404.1322314049587</v>
      </c>
      <c r="G148" s="48">
        <v>1699</v>
      </c>
      <c r="H148" s="41"/>
    </row>
    <row r="149" spans="1:8" ht="19.5" thickBot="1" x14ac:dyDescent="0.35">
      <c r="A149" s="52"/>
      <c r="B149" s="48">
        <v>160173</v>
      </c>
      <c r="C149" s="48"/>
      <c r="D149" s="48" t="s">
        <v>114</v>
      </c>
      <c r="E149" s="48"/>
      <c r="F149" s="51">
        <f t="shared" si="2"/>
        <v>1238.8429752066115</v>
      </c>
      <c r="G149" s="48">
        <v>1499</v>
      </c>
      <c r="H149" s="41"/>
    </row>
    <row r="150" spans="1:8" ht="19.5" thickBot="1" x14ac:dyDescent="0.35">
      <c r="A150" s="1"/>
      <c r="F150" s="51">
        <f t="shared" si="2"/>
        <v>0</v>
      </c>
      <c r="G150" s="41"/>
      <c r="H150" s="2"/>
    </row>
    <row r="151" spans="1:8" ht="19.5" thickBot="1" x14ac:dyDescent="0.35">
      <c r="A151" s="1"/>
      <c r="B151" s="82" t="s">
        <v>30</v>
      </c>
      <c r="C151" s="38"/>
      <c r="D151" s="38"/>
      <c r="E151" s="38"/>
      <c r="F151" s="51">
        <f t="shared" si="2"/>
        <v>0</v>
      </c>
      <c r="G151" s="38"/>
      <c r="H151" s="38"/>
    </row>
    <row r="152" spans="1:8" ht="19.5" thickBot="1" x14ac:dyDescent="0.35">
      <c r="A152" s="1"/>
      <c r="B152" s="5">
        <v>78831</v>
      </c>
      <c r="C152" s="5"/>
      <c r="D152" s="5" t="s">
        <v>17</v>
      </c>
      <c r="E152" s="5"/>
      <c r="F152" s="51">
        <f t="shared" si="2"/>
        <v>1238.8429752066115</v>
      </c>
      <c r="G152" s="20">
        <v>1499</v>
      </c>
      <c r="H152" s="2"/>
    </row>
    <row r="153" spans="1:8" ht="19.5" thickBot="1" x14ac:dyDescent="0.35">
      <c r="A153" s="1"/>
      <c r="B153" s="49">
        <v>139865</v>
      </c>
      <c r="C153" s="50"/>
      <c r="D153" s="50" t="s">
        <v>19</v>
      </c>
      <c r="E153" s="50"/>
      <c r="F153" s="51">
        <f t="shared" si="2"/>
        <v>1817.3553719008264</v>
      </c>
      <c r="G153" s="51">
        <v>2199</v>
      </c>
      <c r="H153" s="2"/>
    </row>
    <row r="154" spans="1:8" ht="19.5" thickBot="1" x14ac:dyDescent="0.35">
      <c r="A154" s="1"/>
      <c r="B154" s="11">
        <v>139867</v>
      </c>
      <c r="C154" s="11"/>
      <c r="D154" s="11" t="s">
        <v>18</v>
      </c>
      <c r="E154" s="11"/>
      <c r="F154" s="51">
        <f t="shared" si="2"/>
        <v>742.97520661157023</v>
      </c>
      <c r="G154" s="28">
        <v>899</v>
      </c>
      <c r="H154" s="2"/>
    </row>
    <row r="155" spans="1:8" ht="19.5" thickBot="1" x14ac:dyDescent="0.35">
      <c r="A155" s="13"/>
      <c r="B155" s="11">
        <v>155516</v>
      </c>
      <c r="C155" s="11"/>
      <c r="D155" s="11" t="s">
        <v>57</v>
      </c>
      <c r="E155" s="11"/>
      <c r="F155" s="51">
        <f t="shared" si="2"/>
        <v>1486.7768595041323</v>
      </c>
      <c r="G155" s="28">
        <v>1799</v>
      </c>
      <c r="H155" s="2"/>
    </row>
    <row r="156" spans="1:8" ht="19.5" thickBot="1" x14ac:dyDescent="0.35">
      <c r="A156" s="13"/>
      <c r="B156" s="5">
        <v>155517</v>
      </c>
      <c r="C156" s="5"/>
      <c r="D156" s="5" t="s">
        <v>79</v>
      </c>
      <c r="E156" s="5"/>
      <c r="F156" s="51">
        <f t="shared" si="2"/>
        <v>1569.4214876033059</v>
      </c>
      <c r="G156" s="39">
        <v>1899</v>
      </c>
      <c r="H156" s="2"/>
    </row>
    <row r="157" spans="1:8" ht="19.5" thickBot="1" x14ac:dyDescent="0.35">
      <c r="A157" s="13"/>
      <c r="B157" s="5">
        <v>155519</v>
      </c>
      <c r="C157" s="5"/>
      <c r="D157" s="5" t="s">
        <v>80</v>
      </c>
      <c r="E157" s="5"/>
      <c r="F157" s="51">
        <f t="shared" si="2"/>
        <v>990.90909090909099</v>
      </c>
      <c r="G157" s="39">
        <v>1199</v>
      </c>
      <c r="H157" s="2"/>
    </row>
    <row r="158" spans="1:8" ht="19.5" thickBot="1" x14ac:dyDescent="0.35">
      <c r="A158" s="13"/>
      <c r="B158" s="5">
        <v>155520</v>
      </c>
      <c r="C158" s="5"/>
      <c r="D158" s="5" t="s">
        <v>81</v>
      </c>
      <c r="E158" s="5"/>
      <c r="F158" s="51">
        <f t="shared" si="2"/>
        <v>990.90909090909099</v>
      </c>
      <c r="G158" s="39">
        <v>1199</v>
      </c>
      <c r="H158" s="2"/>
    </row>
    <row r="159" spans="1:8" ht="19.5" thickBot="1" x14ac:dyDescent="0.35">
      <c r="A159" s="13" t="s">
        <v>25</v>
      </c>
      <c r="B159" s="5">
        <v>160321</v>
      </c>
      <c r="C159" s="5"/>
      <c r="D159" s="5" t="s">
        <v>115</v>
      </c>
      <c r="E159" s="5"/>
      <c r="F159" s="51">
        <f t="shared" si="2"/>
        <v>949.5867768595042</v>
      </c>
      <c r="G159" s="39">
        <v>1149</v>
      </c>
      <c r="H159" s="2"/>
    </row>
    <row r="160" spans="1:8" ht="19.5" thickBot="1" x14ac:dyDescent="0.35">
      <c r="A160" s="13" t="s">
        <v>25</v>
      </c>
      <c r="B160" s="5">
        <v>160412</v>
      </c>
      <c r="C160" s="5"/>
      <c r="D160" s="5" t="s">
        <v>116</v>
      </c>
      <c r="E160" s="5"/>
      <c r="F160" s="51">
        <f t="shared" si="2"/>
        <v>1073.5537190082646</v>
      </c>
      <c r="G160" s="39">
        <v>1299</v>
      </c>
      <c r="H160" s="2"/>
    </row>
    <row r="161" spans="1:9" ht="19.5" thickBot="1" x14ac:dyDescent="0.35">
      <c r="A161" s="1"/>
      <c r="B161" s="48">
        <v>143779</v>
      </c>
      <c r="C161" s="48"/>
      <c r="D161" s="48" t="s">
        <v>20</v>
      </c>
      <c r="E161" s="48"/>
      <c r="F161" s="51">
        <f t="shared" si="2"/>
        <v>990.90909090909099</v>
      </c>
      <c r="G161" s="39">
        <v>1199</v>
      </c>
      <c r="H161" s="2"/>
    </row>
    <row r="162" spans="1:9" ht="19.5" thickBot="1" x14ac:dyDescent="0.35">
      <c r="A162" s="1"/>
      <c r="B162" s="5">
        <v>147671</v>
      </c>
      <c r="C162" s="5"/>
      <c r="D162" s="5" t="s">
        <v>29</v>
      </c>
      <c r="E162" s="5"/>
      <c r="F162" s="51">
        <f t="shared" si="2"/>
        <v>1238.8429752066115</v>
      </c>
      <c r="G162" s="39">
        <v>1499</v>
      </c>
      <c r="H162" s="2"/>
    </row>
    <row r="163" spans="1:9" ht="19.5" thickBot="1" x14ac:dyDescent="0.35">
      <c r="A163" s="1"/>
      <c r="B163" s="5">
        <v>155518</v>
      </c>
      <c r="C163" s="5"/>
      <c r="D163" s="5" t="s">
        <v>82</v>
      </c>
      <c r="E163" s="5"/>
      <c r="F163" s="51">
        <f t="shared" si="2"/>
        <v>619.00826446280996</v>
      </c>
      <c r="G163" s="39">
        <v>749</v>
      </c>
      <c r="H163" s="2"/>
    </row>
    <row r="164" spans="1:9" s="23" customFormat="1" ht="19.5" thickBot="1" x14ac:dyDescent="0.35">
      <c r="A164" s="22"/>
      <c r="F164" s="51">
        <f t="shared" si="2"/>
        <v>0</v>
      </c>
      <c r="H164" s="2"/>
    </row>
    <row r="165" spans="1:9" s="23" customFormat="1" ht="19.5" thickBot="1" x14ac:dyDescent="0.35">
      <c r="A165" s="13" t="s">
        <v>25</v>
      </c>
      <c r="B165" s="82" t="s">
        <v>117</v>
      </c>
      <c r="C165" s="38"/>
      <c r="D165" s="38"/>
      <c r="E165" s="38"/>
      <c r="F165" s="51">
        <f t="shared" si="2"/>
        <v>0</v>
      </c>
      <c r="G165" s="38"/>
      <c r="H165" s="38"/>
      <c r="I165" s="38"/>
    </row>
    <row r="166" spans="1:9" s="23" customFormat="1" ht="19.5" thickBot="1" x14ac:dyDescent="0.35">
      <c r="A166" s="22"/>
      <c r="B166" s="21">
        <v>162201</v>
      </c>
      <c r="C166" s="21"/>
      <c r="D166" s="21" t="s">
        <v>118</v>
      </c>
      <c r="E166" s="21"/>
      <c r="F166" s="51">
        <f t="shared" si="2"/>
        <v>619.00826446280996</v>
      </c>
      <c r="G166" s="21">
        <v>749</v>
      </c>
      <c r="H166" s="34"/>
      <c r="I166" s="2"/>
    </row>
    <row r="167" spans="1:9" s="23" customFormat="1" ht="19.5" thickBot="1" x14ac:dyDescent="0.35">
      <c r="A167" s="22"/>
      <c r="F167" s="51">
        <f t="shared" si="2"/>
        <v>0</v>
      </c>
      <c r="H167" s="2"/>
    </row>
    <row r="168" spans="1:9" ht="19.5" thickBot="1" x14ac:dyDescent="0.35">
      <c r="A168" s="13"/>
      <c r="B168" s="80" t="s">
        <v>119</v>
      </c>
      <c r="C168" s="81"/>
      <c r="D168" s="81"/>
      <c r="E168" s="81"/>
      <c r="F168" s="51">
        <f t="shared" si="2"/>
        <v>0</v>
      </c>
      <c r="G168" s="81"/>
      <c r="H168" s="81"/>
    </row>
    <row r="169" spans="1:9" s="23" customFormat="1" ht="19.5" thickBot="1" x14ac:dyDescent="0.35">
      <c r="A169" s="22"/>
      <c r="B169" s="48">
        <v>156527</v>
      </c>
      <c r="C169" s="48"/>
      <c r="D169" s="48" t="s">
        <v>120</v>
      </c>
      <c r="E169" s="48"/>
      <c r="F169" s="51">
        <f t="shared" si="2"/>
        <v>536.36363636363637</v>
      </c>
      <c r="G169" s="39">
        <v>649</v>
      </c>
      <c r="H169" s="34"/>
      <c r="I169" s="2"/>
    </row>
    <row r="170" spans="1:9" s="23" customFormat="1" ht="19.5" thickBot="1" x14ac:dyDescent="0.35">
      <c r="A170" s="22"/>
      <c r="B170" s="48">
        <v>156522</v>
      </c>
      <c r="C170" s="48"/>
      <c r="D170" s="48" t="s">
        <v>121</v>
      </c>
      <c r="E170" s="48"/>
      <c r="F170" s="51">
        <f t="shared" si="2"/>
        <v>825.61983471074382</v>
      </c>
      <c r="G170" s="48">
        <v>999</v>
      </c>
      <c r="H170" s="34"/>
      <c r="I170" s="2"/>
    </row>
    <row r="171" spans="1:9" s="23" customFormat="1" ht="19.5" thickBot="1" x14ac:dyDescent="0.35">
      <c r="A171" s="22"/>
      <c r="B171" s="48">
        <v>156481</v>
      </c>
      <c r="C171" s="48"/>
      <c r="D171" s="48" t="s">
        <v>122</v>
      </c>
      <c r="E171" s="48"/>
      <c r="F171" s="51">
        <f t="shared" si="2"/>
        <v>1238.8429752066115</v>
      </c>
      <c r="G171" s="48">
        <v>1499</v>
      </c>
      <c r="H171" s="34"/>
      <c r="I171" s="2"/>
    </row>
    <row r="172" spans="1:9" s="23" customFormat="1" ht="19.5" thickBot="1" x14ac:dyDescent="0.35">
      <c r="A172" s="22"/>
      <c r="B172" s="48">
        <v>156528</v>
      </c>
      <c r="C172" s="48"/>
      <c r="D172" s="48" t="s">
        <v>123</v>
      </c>
      <c r="E172" s="48"/>
      <c r="F172" s="51">
        <f t="shared" si="2"/>
        <v>1404.1322314049587</v>
      </c>
      <c r="G172" s="39">
        <v>1699</v>
      </c>
      <c r="H172" s="34"/>
      <c r="I172" s="2"/>
    </row>
    <row r="173" spans="1:9" s="23" customFormat="1" ht="19.5" thickBot="1" x14ac:dyDescent="0.35">
      <c r="A173" s="22"/>
      <c r="F173" s="51">
        <f t="shared" si="2"/>
        <v>0</v>
      </c>
      <c r="H173" s="2"/>
    </row>
    <row r="174" spans="1:9" s="23" customFormat="1" ht="19.5" thickBot="1" x14ac:dyDescent="0.35">
      <c r="A174" s="13" t="s">
        <v>25</v>
      </c>
      <c r="B174" s="80" t="s">
        <v>124</v>
      </c>
      <c r="C174" s="81"/>
      <c r="D174" s="81"/>
      <c r="E174" s="81"/>
      <c r="F174" s="51">
        <f t="shared" si="2"/>
        <v>0</v>
      </c>
      <c r="G174" s="81"/>
      <c r="H174" s="81"/>
    </row>
    <row r="175" spans="1:9" s="76" customFormat="1" ht="19.5" thickBot="1" x14ac:dyDescent="0.35">
      <c r="A175" s="74"/>
      <c r="B175" s="48">
        <v>161287</v>
      </c>
      <c r="C175" s="48"/>
      <c r="D175" s="48" t="s">
        <v>125</v>
      </c>
      <c r="E175" s="48"/>
      <c r="F175" s="51">
        <f t="shared" si="2"/>
        <v>619.00826446280996</v>
      </c>
      <c r="G175" s="39">
        <v>749</v>
      </c>
      <c r="H175" s="75"/>
    </row>
    <row r="176" spans="1:9" s="76" customFormat="1" ht="19.5" thickBot="1" x14ac:dyDescent="0.35">
      <c r="A176" s="74"/>
      <c r="B176" s="48">
        <v>161285</v>
      </c>
      <c r="C176" s="48"/>
      <c r="D176" s="48" t="s">
        <v>126</v>
      </c>
      <c r="E176" s="48"/>
      <c r="F176" s="51">
        <f t="shared" si="2"/>
        <v>1114.8760330578514</v>
      </c>
      <c r="G176" s="48">
        <v>1349</v>
      </c>
      <c r="H176" s="75"/>
    </row>
    <row r="177" spans="1:8" s="76" customFormat="1" ht="19.5" thickBot="1" x14ac:dyDescent="0.35">
      <c r="A177" s="74"/>
      <c r="B177" s="48">
        <v>161284</v>
      </c>
      <c r="C177" s="48"/>
      <c r="D177" s="48" t="s">
        <v>127</v>
      </c>
      <c r="E177" s="48"/>
      <c r="F177" s="51">
        <f t="shared" si="2"/>
        <v>1900</v>
      </c>
      <c r="G177" s="48">
        <v>2299</v>
      </c>
      <c r="H177" s="75"/>
    </row>
    <row r="178" spans="1:8" s="23" customFormat="1" ht="19.5" thickBot="1" x14ac:dyDescent="0.35">
      <c r="A178" s="22"/>
      <c r="F178" s="51">
        <f t="shared" si="2"/>
        <v>0</v>
      </c>
      <c r="H178" s="2"/>
    </row>
    <row r="179" spans="1:8" ht="19.5" thickBot="1" x14ac:dyDescent="0.35">
      <c r="A179" s="13" t="s">
        <v>25</v>
      </c>
      <c r="B179" s="85" t="s">
        <v>128</v>
      </c>
      <c r="C179" s="86"/>
      <c r="D179" s="86"/>
      <c r="E179" s="86"/>
      <c r="F179" s="51">
        <f t="shared" si="2"/>
        <v>0</v>
      </c>
      <c r="G179" s="86"/>
      <c r="H179" s="38"/>
    </row>
    <row r="180" spans="1:8" ht="19.5" thickBot="1" x14ac:dyDescent="0.35">
      <c r="A180" s="1"/>
      <c r="B180" s="11">
        <v>160121</v>
      </c>
      <c r="C180" s="5"/>
      <c r="D180" s="18" t="s">
        <v>129</v>
      </c>
      <c r="E180" s="78"/>
      <c r="F180" s="51">
        <f t="shared" si="2"/>
        <v>1073.5537190082646</v>
      </c>
      <c r="G180" s="20">
        <v>1299</v>
      </c>
      <c r="H180" s="2"/>
    </row>
    <row r="181" spans="1:8" ht="19.5" thickBot="1" x14ac:dyDescent="0.35">
      <c r="A181" s="1"/>
      <c r="B181" s="5">
        <v>160122</v>
      </c>
      <c r="C181" s="5"/>
      <c r="D181" s="5" t="s">
        <v>130</v>
      </c>
      <c r="E181" s="79"/>
      <c r="F181" s="51">
        <f t="shared" si="2"/>
        <v>1156.1983471074379</v>
      </c>
      <c r="G181" s="20">
        <v>1399</v>
      </c>
      <c r="H181" s="2"/>
    </row>
    <row r="182" spans="1:8" ht="19.5" thickBot="1" x14ac:dyDescent="0.35">
      <c r="A182" s="1"/>
      <c r="B182" s="5">
        <v>160123</v>
      </c>
      <c r="C182" s="5"/>
      <c r="D182" s="5" t="s">
        <v>131</v>
      </c>
      <c r="E182" s="79"/>
      <c r="F182" s="51">
        <f t="shared" si="2"/>
        <v>1073.5537190082646</v>
      </c>
      <c r="G182" s="20">
        <v>1299</v>
      </c>
      <c r="H182" s="2"/>
    </row>
    <row r="183" spans="1:8" ht="19.5" thickBot="1" x14ac:dyDescent="0.35">
      <c r="A183" s="1"/>
      <c r="B183" s="5">
        <v>160124</v>
      </c>
      <c r="C183" s="5"/>
      <c r="D183" s="5" t="s">
        <v>108</v>
      </c>
      <c r="E183" s="79"/>
      <c r="F183" s="51">
        <f t="shared" si="2"/>
        <v>1156.1983471074379</v>
      </c>
      <c r="G183" s="20">
        <v>1399</v>
      </c>
      <c r="H183" s="2"/>
    </row>
    <row r="184" spans="1:8" ht="19.5" thickBot="1" x14ac:dyDescent="0.35">
      <c r="A184" s="1"/>
      <c r="B184" s="5">
        <v>160125</v>
      </c>
      <c r="C184" s="5"/>
      <c r="D184" s="5" t="s">
        <v>132</v>
      </c>
      <c r="E184" s="79"/>
      <c r="F184" s="51">
        <f t="shared" si="2"/>
        <v>1238.8429752066115</v>
      </c>
      <c r="G184" s="20">
        <v>1499</v>
      </c>
      <c r="H184" s="2"/>
    </row>
    <row r="185" spans="1:8" ht="19.5" thickBot="1" x14ac:dyDescent="0.35">
      <c r="A185" s="1"/>
      <c r="B185" s="5">
        <v>160126</v>
      </c>
      <c r="C185" s="5"/>
      <c r="D185" s="5" t="s">
        <v>133</v>
      </c>
      <c r="E185" s="79"/>
      <c r="F185" s="51">
        <f t="shared" si="2"/>
        <v>2478.5123966942151</v>
      </c>
      <c r="G185" s="39">
        <v>2999</v>
      </c>
      <c r="H185" s="2"/>
    </row>
    <row r="186" spans="1:8" ht="15.6" customHeight="1" thickBot="1" x14ac:dyDescent="0.35">
      <c r="A186" s="1"/>
      <c r="B186"/>
      <c r="C186"/>
      <c r="D186"/>
      <c r="E186"/>
      <c r="F186" s="51">
        <f t="shared" si="2"/>
        <v>0</v>
      </c>
      <c r="G186" s="34"/>
      <c r="H186" s="34"/>
    </row>
    <row r="187" spans="1:8" ht="40.5" customHeight="1" thickBot="1" x14ac:dyDescent="0.35">
      <c r="A187" s="19"/>
      <c r="B187" s="19"/>
      <c r="C187" s="19"/>
      <c r="D187" s="19"/>
      <c r="E187" s="19"/>
      <c r="F187" s="51">
        <f t="shared" si="2"/>
        <v>0</v>
      </c>
      <c r="G187" s="35"/>
      <c r="H187" s="35"/>
    </row>
    <row r="188" spans="1:8" ht="19.5" thickBot="1" x14ac:dyDescent="0.35">
      <c r="A188" s="84" t="s">
        <v>10</v>
      </c>
      <c r="B188" s="84"/>
      <c r="C188" s="84"/>
      <c r="D188" s="84"/>
      <c r="E188" s="84"/>
      <c r="F188" s="51">
        <f t="shared" si="2"/>
        <v>0</v>
      </c>
      <c r="G188" s="84"/>
      <c r="H188" s="84"/>
    </row>
    <row r="189" spans="1:8" ht="19.5" thickBot="1" x14ac:dyDescent="0.35">
      <c r="A189" s="24"/>
      <c r="B189" s="24"/>
      <c r="C189" s="24"/>
      <c r="D189" s="24"/>
      <c r="E189" s="24"/>
      <c r="F189" s="51">
        <f t="shared" si="2"/>
        <v>0</v>
      </c>
      <c r="G189" s="36"/>
      <c r="H189" s="36"/>
    </row>
    <row r="190" spans="1:8" ht="19.5" thickBot="1" x14ac:dyDescent="0.35">
      <c r="A190" s="47" t="s">
        <v>25</v>
      </c>
      <c r="B190" s="10" t="s">
        <v>134</v>
      </c>
      <c r="C190" s="10"/>
      <c r="D190" s="10"/>
      <c r="E190" s="10"/>
      <c r="F190" s="51">
        <f t="shared" si="2"/>
        <v>0</v>
      </c>
      <c r="G190" s="10"/>
      <c r="H190" s="10"/>
    </row>
    <row r="191" spans="1:8" s="41" customFormat="1" ht="19.5" thickBot="1" x14ac:dyDescent="0.35">
      <c r="A191" s="77"/>
      <c r="B191" s="72">
        <v>162072</v>
      </c>
      <c r="C191" s="72"/>
      <c r="D191" s="72" t="s">
        <v>120</v>
      </c>
      <c r="E191" s="72"/>
      <c r="F191" s="51">
        <f t="shared" si="2"/>
        <v>329.75206611570246</v>
      </c>
      <c r="G191" s="39">
        <v>399</v>
      </c>
    </row>
    <row r="192" spans="1:8" s="41" customFormat="1" ht="19.5" thickBot="1" x14ac:dyDescent="0.35">
      <c r="A192" s="77"/>
      <c r="B192" s="72">
        <v>162073</v>
      </c>
      <c r="C192" s="72"/>
      <c r="D192" s="72" t="s">
        <v>135</v>
      </c>
      <c r="E192" s="72"/>
      <c r="F192" s="51">
        <f t="shared" si="2"/>
        <v>742.97520661157023</v>
      </c>
      <c r="G192" s="39">
        <v>899</v>
      </c>
    </row>
    <row r="193" spans="1:8" s="41" customFormat="1" ht="19.5" thickBot="1" x14ac:dyDescent="0.35">
      <c r="A193" s="77"/>
      <c r="B193" s="72">
        <v>160210</v>
      </c>
      <c r="C193" s="72"/>
      <c r="D193" s="72" t="s">
        <v>59</v>
      </c>
      <c r="E193" s="72"/>
      <c r="F193" s="51">
        <f t="shared" si="2"/>
        <v>1900</v>
      </c>
      <c r="G193" s="39">
        <v>2299</v>
      </c>
    </row>
    <row r="194" spans="1:8" ht="19.5" thickBot="1" x14ac:dyDescent="0.35">
      <c r="A194" s="24"/>
      <c r="B194" s="24"/>
      <c r="C194" s="24"/>
      <c r="D194" s="24"/>
      <c r="E194" s="24"/>
      <c r="F194" s="51">
        <f t="shared" si="2"/>
        <v>0</v>
      </c>
      <c r="G194" s="36"/>
      <c r="H194" s="36"/>
    </row>
    <row r="195" spans="1:8" ht="19.5" thickBot="1" x14ac:dyDescent="0.35">
      <c r="A195" s="13"/>
      <c r="B195" s="10" t="s">
        <v>58</v>
      </c>
      <c r="C195" s="10"/>
      <c r="D195" s="10"/>
      <c r="E195" s="10"/>
      <c r="F195" s="51">
        <f t="shared" si="2"/>
        <v>0</v>
      </c>
      <c r="G195" s="10"/>
      <c r="H195" s="10"/>
    </row>
    <row r="196" spans="1:8" ht="19.5" thickBot="1" x14ac:dyDescent="0.35">
      <c r="A196" s="24"/>
      <c r="B196" s="4">
        <v>152934</v>
      </c>
      <c r="C196" s="4"/>
      <c r="D196" s="4" t="s">
        <v>59</v>
      </c>
      <c r="E196" s="4"/>
      <c r="F196" s="51">
        <f t="shared" si="2"/>
        <v>2065.2892561983472</v>
      </c>
      <c r="G196" s="20">
        <v>2499</v>
      </c>
      <c r="H196" s="2"/>
    </row>
    <row r="197" spans="1:8" ht="19.5" thickBot="1" x14ac:dyDescent="0.35">
      <c r="A197" s="24"/>
      <c r="B197" s="24"/>
      <c r="C197" s="24"/>
      <c r="D197" s="24"/>
      <c r="E197" s="24"/>
      <c r="F197" s="51">
        <f t="shared" si="2"/>
        <v>0</v>
      </c>
      <c r="G197" s="36"/>
      <c r="H197" s="36"/>
    </row>
    <row r="198" spans="1:8" ht="19.5" thickBot="1" x14ac:dyDescent="0.35">
      <c r="A198" s="13"/>
      <c r="B198" s="10" t="s">
        <v>73</v>
      </c>
      <c r="C198" s="10"/>
      <c r="D198" s="10"/>
      <c r="E198" s="10"/>
      <c r="F198" s="51">
        <f t="shared" si="2"/>
        <v>0</v>
      </c>
      <c r="G198" s="10"/>
      <c r="H198" s="10"/>
    </row>
    <row r="199" spans="1:8" ht="19.5" thickBot="1" x14ac:dyDescent="0.35">
      <c r="A199" s="24"/>
      <c r="B199" s="4">
        <v>154882</v>
      </c>
      <c r="C199" s="4"/>
      <c r="D199" s="4" t="s">
        <v>74</v>
      </c>
      <c r="E199" s="4"/>
      <c r="F199" s="51">
        <f t="shared" si="2"/>
        <v>619.00826446280996</v>
      </c>
      <c r="G199" s="20">
        <v>749</v>
      </c>
      <c r="H199" s="2"/>
    </row>
    <row r="200" spans="1:8" ht="19.5" thickBot="1" x14ac:dyDescent="0.35">
      <c r="A200" s="24"/>
      <c r="B200" s="24"/>
      <c r="C200" s="24"/>
      <c r="D200" s="24"/>
      <c r="E200" s="24"/>
      <c r="F200" s="51">
        <f t="shared" si="2"/>
        <v>0</v>
      </c>
      <c r="G200" s="36"/>
      <c r="H200" s="36"/>
    </row>
    <row r="201" spans="1:8" ht="19.5" thickBot="1" x14ac:dyDescent="0.35">
      <c r="A201" s="24"/>
      <c r="B201" s="10" t="s">
        <v>136</v>
      </c>
      <c r="C201" s="10"/>
      <c r="D201" s="10"/>
      <c r="E201" s="10"/>
      <c r="F201" s="51">
        <f t="shared" si="2"/>
        <v>0</v>
      </c>
      <c r="G201" s="10"/>
      <c r="H201" s="10"/>
    </row>
    <row r="202" spans="1:8" ht="19.5" thickBot="1" x14ac:dyDescent="0.35">
      <c r="A202" s="24"/>
      <c r="B202" s="4">
        <v>158710</v>
      </c>
      <c r="C202" s="4"/>
      <c r="D202" s="4" t="s">
        <v>12</v>
      </c>
      <c r="E202" s="4"/>
      <c r="F202" s="51">
        <f t="shared" ref="F202:F254" si="3">G202/1.21</f>
        <v>2478.5123966942151</v>
      </c>
      <c r="G202" s="20">
        <v>2999</v>
      </c>
      <c r="H202" s="2"/>
    </row>
    <row r="203" spans="1:8" ht="19.5" thickBot="1" x14ac:dyDescent="0.35">
      <c r="A203" s="24"/>
      <c r="B203" s="24"/>
      <c r="C203" s="24"/>
      <c r="D203" s="24"/>
      <c r="E203" s="24"/>
      <c r="F203" s="51">
        <f t="shared" si="3"/>
        <v>0</v>
      </c>
      <c r="G203" s="36"/>
      <c r="H203" s="36"/>
    </row>
    <row r="204" spans="1:8" ht="19.5" thickBot="1" x14ac:dyDescent="0.35">
      <c r="A204" s="13"/>
      <c r="B204" s="10" t="s">
        <v>60</v>
      </c>
      <c r="C204" s="10"/>
      <c r="D204" s="10"/>
      <c r="E204" s="10"/>
      <c r="F204" s="51">
        <f t="shared" si="3"/>
        <v>0</v>
      </c>
      <c r="G204" s="10"/>
      <c r="H204" s="10"/>
    </row>
    <row r="205" spans="1:8" ht="19.5" thickBot="1" x14ac:dyDescent="0.35">
      <c r="A205" s="24"/>
      <c r="B205" s="4">
        <v>153856</v>
      </c>
      <c r="C205" s="4"/>
      <c r="D205" s="4" t="s">
        <v>61</v>
      </c>
      <c r="E205" s="4"/>
      <c r="F205" s="51">
        <f t="shared" si="3"/>
        <v>3057.0247933884298</v>
      </c>
      <c r="G205" s="20">
        <v>3699</v>
      </c>
      <c r="H205" s="2"/>
    </row>
    <row r="206" spans="1:8" ht="19.5" thickBot="1" x14ac:dyDescent="0.35">
      <c r="A206" s="24"/>
      <c r="B206" s="24"/>
      <c r="C206" s="24"/>
      <c r="D206" s="24"/>
      <c r="E206" s="24"/>
      <c r="F206" s="51">
        <f t="shared" si="3"/>
        <v>0</v>
      </c>
      <c r="G206" s="36"/>
      <c r="H206" s="36"/>
    </row>
    <row r="207" spans="1:8" ht="19.5" thickBot="1" x14ac:dyDescent="0.35">
      <c r="A207" s="13" t="s">
        <v>25</v>
      </c>
      <c r="B207" s="10" t="s">
        <v>137</v>
      </c>
      <c r="C207" s="10"/>
      <c r="D207" s="10"/>
      <c r="E207" s="10"/>
      <c r="F207" s="51">
        <f t="shared" si="3"/>
        <v>0</v>
      </c>
      <c r="G207" s="10"/>
      <c r="H207" s="10"/>
    </row>
    <row r="208" spans="1:8" ht="19.5" thickBot="1" x14ac:dyDescent="0.35">
      <c r="A208" s="24"/>
      <c r="B208" s="4">
        <v>152579</v>
      </c>
      <c r="C208" s="4"/>
      <c r="D208" s="4" t="s">
        <v>62</v>
      </c>
      <c r="E208" s="4"/>
      <c r="F208" s="51">
        <f t="shared" si="3"/>
        <v>2726.4462809917354</v>
      </c>
      <c r="G208" s="20">
        <v>3299</v>
      </c>
      <c r="H208" s="2"/>
    </row>
    <row r="209" spans="1:10" ht="19.5" thickBot="1" x14ac:dyDescent="0.35">
      <c r="A209" s="24"/>
      <c r="B209" s="4">
        <v>152581</v>
      </c>
      <c r="C209" s="4"/>
      <c r="D209" s="4" t="s">
        <v>63</v>
      </c>
      <c r="E209" s="4"/>
      <c r="F209" s="51">
        <f t="shared" si="3"/>
        <v>3057.0247933884298</v>
      </c>
      <c r="G209" s="20">
        <v>3699</v>
      </c>
      <c r="H209" s="2"/>
    </row>
    <row r="210" spans="1:10" ht="19.5" thickBot="1" x14ac:dyDescent="0.35">
      <c r="A210" s="24"/>
      <c r="B210" s="4">
        <v>152584</v>
      </c>
      <c r="C210" s="4"/>
      <c r="D210" s="4" t="s">
        <v>64</v>
      </c>
      <c r="E210" s="4"/>
      <c r="F210" s="51">
        <f t="shared" si="3"/>
        <v>3552.8925619834713</v>
      </c>
      <c r="G210" s="20">
        <v>4299</v>
      </c>
      <c r="H210" s="36"/>
    </row>
    <row r="211" spans="1:10" ht="19.5" thickBot="1" x14ac:dyDescent="0.35">
      <c r="A211" s="24"/>
      <c r="B211" s="24"/>
      <c r="C211" s="24"/>
      <c r="D211" s="24"/>
      <c r="E211" s="24"/>
      <c r="F211" s="51">
        <f t="shared" si="3"/>
        <v>0</v>
      </c>
      <c r="G211" s="36"/>
      <c r="H211" s="36"/>
    </row>
    <row r="212" spans="1:10" ht="18.600000000000001" customHeight="1" thickBot="1" x14ac:dyDescent="0.35">
      <c r="A212" s="13" t="s">
        <v>25</v>
      </c>
      <c r="B212" s="10" t="s">
        <v>138</v>
      </c>
      <c r="C212" s="10"/>
      <c r="D212" s="10"/>
      <c r="E212" s="10"/>
      <c r="F212" s="51">
        <f t="shared" si="3"/>
        <v>0</v>
      </c>
      <c r="G212" s="10"/>
      <c r="H212" s="10"/>
    </row>
    <row r="213" spans="1:10" ht="18.600000000000001" customHeight="1" thickBot="1" x14ac:dyDescent="0.35">
      <c r="B213" s="4">
        <v>152579</v>
      </c>
      <c r="C213" s="4"/>
      <c r="D213" s="4" t="s">
        <v>62</v>
      </c>
      <c r="E213" s="4"/>
      <c r="F213" s="51">
        <f t="shared" si="3"/>
        <v>2726.4462809917354</v>
      </c>
      <c r="G213" s="20">
        <v>3299</v>
      </c>
      <c r="H213" s="37"/>
    </row>
    <row r="214" spans="1:10" ht="18.600000000000001" customHeight="1" thickBot="1" x14ac:dyDescent="0.35">
      <c r="B214" s="4">
        <v>152581</v>
      </c>
      <c r="C214" s="4"/>
      <c r="D214" s="4" t="s">
        <v>63</v>
      </c>
      <c r="E214" s="4"/>
      <c r="F214" s="51">
        <f t="shared" si="3"/>
        <v>3057.0247933884298</v>
      </c>
      <c r="G214" s="20">
        <v>3699</v>
      </c>
      <c r="H214" s="37"/>
    </row>
    <row r="215" spans="1:10" ht="18.600000000000001" customHeight="1" thickBot="1" x14ac:dyDescent="0.35">
      <c r="B215" s="4">
        <v>152584</v>
      </c>
      <c r="C215" s="4"/>
      <c r="D215" s="4" t="s">
        <v>64</v>
      </c>
      <c r="E215" s="4"/>
      <c r="F215" s="51">
        <f t="shared" si="3"/>
        <v>3552.8925619834713</v>
      </c>
      <c r="G215" s="20">
        <v>4299</v>
      </c>
      <c r="H215" s="37"/>
    </row>
    <row r="216" spans="1:10" ht="18.600000000000001" customHeight="1" thickBot="1" x14ac:dyDescent="0.35">
      <c r="B216" s="14"/>
      <c r="C216" s="14"/>
      <c r="D216" s="14"/>
      <c r="E216" s="14"/>
      <c r="F216" s="51">
        <f t="shared" si="3"/>
        <v>0</v>
      </c>
      <c r="G216" s="37"/>
      <c r="H216" s="37"/>
    </row>
    <row r="217" spans="1:10" customFormat="1" ht="19.5" thickBot="1" x14ac:dyDescent="0.35">
      <c r="A217" s="13" t="s">
        <v>25</v>
      </c>
      <c r="B217" s="10" t="s">
        <v>139</v>
      </c>
      <c r="C217" s="10"/>
      <c r="D217" s="10"/>
      <c r="E217" s="10"/>
      <c r="F217" s="51">
        <f t="shared" si="3"/>
        <v>0</v>
      </c>
      <c r="G217" s="10"/>
      <c r="H217" s="10"/>
      <c r="I217" s="10"/>
      <c r="J217" s="15"/>
    </row>
    <row r="218" spans="1:10" customFormat="1" ht="19.5" thickBot="1" x14ac:dyDescent="0.35">
      <c r="B218" s="4">
        <v>152579</v>
      </c>
      <c r="C218" s="4"/>
      <c r="D218" s="4" t="s">
        <v>62</v>
      </c>
      <c r="E218" s="4"/>
      <c r="F218" s="51">
        <f t="shared" si="3"/>
        <v>2726.4462809917354</v>
      </c>
      <c r="G218" s="20">
        <v>3299</v>
      </c>
      <c r="H218" s="2"/>
      <c r="I218" s="15"/>
    </row>
    <row r="219" spans="1:10" customFormat="1" ht="19.5" thickBot="1" x14ac:dyDescent="0.35">
      <c r="B219" s="4">
        <v>152581</v>
      </c>
      <c r="C219" s="4"/>
      <c r="D219" s="4" t="s">
        <v>63</v>
      </c>
      <c r="E219" s="4"/>
      <c r="F219" s="51">
        <f t="shared" si="3"/>
        <v>3057.0247933884298</v>
      </c>
      <c r="G219" s="20">
        <v>3699</v>
      </c>
      <c r="H219" s="2"/>
      <c r="I219" s="15"/>
    </row>
    <row r="220" spans="1:10" customFormat="1" ht="19.5" thickBot="1" x14ac:dyDescent="0.35">
      <c r="B220" s="4">
        <v>152584</v>
      </c>
      <c r="C220" s="4"/>
      <c r="D220" s="4" t="s">
        <v>64</v>
      </c>
      <c r="E220" s="4"/>
      <c r="F220" s="51">
        <f t="shared" si="3"/>
        <v>3552.8925619834713</v>
      </c>
      <c r="G220" s="20">
        <v>4299</v>
      </c>
      <c r="H220" s="2"/>
      <c r="I220" s="15"/>
    </row>
    <row r="221" spans="1:10" ht="19.5" thickBot="1" x14ac:dyDescent="0.35">
      <c r="F221" s="51">
        <f t="shared" si="3"/>
        <v>0</v>
      </c>
    </row>
    <row r="222" spans="1:10" ht="19.5" thickBot="1" x14ac:dyDescent="0.35">
      <c r="B222" s="10" t="s">
        <v>140</v>
      </c>
      <c r="C222" s="10"/>
      <c r="D222" s="10"/>
      <c r="E222" s="10"/>
      <c r="F222" s="51">
        <f t="shared" si="3"/>
        <v>0</v>
      </c>
      <c r="G222" s="10"/>
      <c r="H222" s="10"/>
    </row>
    <row r="223" spans="1:10" ht="19.5" thickBot="1" x14ac:dyDescent="0.35">
      <c r="B223" s="4">
        <v>152579</v>
      </c>
      <c r="C223" s="4"/>
      <c r="D223" s="4" t="s">
        <v>62</v>
      </c>
      <c r="E223" s="4"/>
      <c r="F223" s="51">
        <f t="shared" si="3"/>
        <v>2726.4462809917354</v>
      </c>
      <c r="G223" s="20">
        <v>3299</v>
      </c>
      <c r="H223" s="2"/>
    </row>
    <row r="224" spans="1:10" ht="19.5" thickBot="1" x14ac:dyDescent="0.35">
      <c r="B224" s="4">
        <v>152581</v>
      </c>
      <c r="C224" s="4"/>
      <c r="D224" s="4" t="s">
        <v>63</v>
      </c>
      <c r="E224" s="4"/>
      <c r="F224" s="51">
        <f t="shared" si="3"/>
        <v>3057.0247933884298</v>
      </c>
      <c r="G224" s="20">
        <v>3699</v>
      </c>
      <c r="H224" s="2"/>
    </row>
    <row r="225" spans="1:8" ht="19.5" thickBot="1" x14ac:dyDescent="0.35">
      <c r="B225" s="4">
        <v>152584</v>
      </c>
      <c r="C225" s="4"/>
      <c r="D225" s="4" t="s">
        <v>64</v>
      </c>
      <c r="E225" s="4"/>
      <c r="F225" s="51">
        <f t="shared" si="3"/>
        <v>3552.8925619834713</v>
      </c>
      <c r="G225" s="20">
        <v>4299</v>
      </c>
      <c r="H225" s="2"/>
    </row>
    <row r="226" spans="1:8" ht="19.5" thickBot="1" x14ac:dyDescent="0.35">
      <c r="F226" s="51">
        <f t="shared" si="3"/>
        <v>0</v>
      </c>
    </row>
    <row r="227" spans="1:8" ht="19.5" thickBot="1" x14ac:dyDescent="0.35">
      <c r="B227" s="10" t="s">
        <v>141</v>
      </c>
      <c r="C227" s="10"/>
      <c r="D227" s="10"/>
      <c r="E227" s="10"/>
      <c r="F227" s="51">
        <f t="shared" si="3"/>
        <v>0</v>
      </c>
      <c r="G227" s="10"/>
      <c r="H227" s="10"/>
    </row>
    <row r="228" spans="1:8" ht="19.5" thickBot="1" x14ac:dyDescent="0.35">
      <c r="B228" s="4">
        <v>152579</v>
      </c>
      <c r="C228" s="4"/>
      <c r="D228" s="4" t="s">
        <v>62</v>
      </c>
      <c r="E228" s="4"/>
      <c r="F228" s="51">
        <f t="shared" si="3"/>
        <v>2726.4462809917354</v>
      </c>
      <c r="G228" s="20">
        <v>3299</v>
      </c>
      <c r="H228" s="2"/>
    </row>
    <row r="229" spans="1:8" ht="19.5" thickBot="1" x14ac:dyDescent="0.35">
      <c r="B229" s="4">
        <v>152581</v>
      </c>
      <c r="C229" s="4"/>
      <c r="D229" s="4" t="s">
        <v>63</v>
      </c>
      <c r="E229" s="4"/>
      <c r="F229" s="51">
        <f t="shared" si="3"/>
        <v>3057.0247933884298</v>
      </c>
      <c r="G229" s="20">
        <v>3699</v>
      </c>
      <c r="H229" s="2"/>
    </row>
    <row r="230" spans="1:8" ht="19.5" thickBot="1" x14ac:dyDescent="0.35">
      <c r="B230" s="4">
        <v>152584</v>
      </c>
      <c r="C230" s="4"/>
      <c r="D230" s="4" t="s">
        <v>64</v>
      </c>
      <c r="E230" s="4"/>
      <c r="F230" s="51">
        <f t="shared" si="3"/>
        <v>3552.8925619834713</v>
      </c>
      <c r="G230" s="20">
        <v>4299</v>
      </c>
      <c r="H230" s="2"/>
    </row>
    <row r="231" spans="1:8" ht="19.5" thickBot="1" x14ac:dyDescent="0.35">
      <c r="B231" s="42"/>
      <c r="C231" s="42"/>
      <c r="D231" s="42"/>
      <c r="E231" s="42"/>
      <c r="F231" s="51">
        <f t="shared" si="3"/>
        <v>0</v>
      </c>
      <c r="G231" s="45"/>
      <c r="H231" s="2"/>
    </row>
    <row r="232" spans="1:8" ht="19.5" thickBot="1" x14ac:dyDescent="0.35">
      <c r="A232" s="55"/>
      <c r="B232" s="90" t="s">
        <v>142</v>
      </c>
      <c r="C232" s="91"/>
      <c r="D232" s="91"/>
      <c r="E232" s="91"/>
      <c r="F232" s="51">
        <f t="shared" si="3"/>
        <v>0</v>
      </c>
      <c r="G232" s="91"/>
      <c r="H232" s="10"/>
    </row>
    <row r="233" spans="1:8" ht="19.5" thickBot="1" x14ac:dyDescent="0.35">
      <c r="B233" s="4">
        <v>152579</v>
      </c>
      <c r="C233" s="4"/>
      <c r="D233" s="4" t="s">
        <v>62</v>
      </c>
      <c r="E233" s="4"/>
      <c r="F233" s="51">
        <f t="shared" si="3"/>
        <v>2726.4462809917354</v>
      </c>
      <c r="G233" s="20">
        <v>3299</v>
      </c>
      <c r="H233" s="2"/>
    </row>
    <row r="234" spans="1:8" ht="19.5" thickBot="1" x14ac:dyDescent="0.35">
      <c r="B234" s="4">
        <v>152581</v>
      </c>
      <c r="C234" s="4"/>
      <c r="D234" s="4" t="s">
        <v>63</v>
      </c>
      <c r="E234" s="4"/>
      <c r="F234" s="51">
        <f t="shared" si="3"/>
        <v>3057.0247933884298</v>
      </c>
      <c r="G234" s="20">
        <v>3699</v>
      </c>
      <c r="H234" s="2"/>
    </row>
    <row r="235" spans="1:8" ht="19.5" thickBot="1" x14ac:dyDescent="0.35">
      <c r="B235" s="4">
        <v>152584</v>
      </c>
      <c r="C235" s="4"/>
      <c r="D235" s="4" t="s">
        <v>64</v>
      </c>
      <c r="E235" s="4"/>
      <c r="F235" s="51">
        <f t="shared" si="3"/>
        <v>3552.8925619834713</v>
      </c>
      <c r="G235" s="20">
        <v>4299</v>
      </c>
      <c r="H235" s="2"/>
    </row>
    <row r="236" spans="1:8" ht="19.5" thickBot="1" x14ac:dyDescent="0.35">
      <c r="B236" s="42"/>
      <c r="C236" s="42"/>
      <c r="D236" s="42"/>
      <c r="E236" s="42"/>
      <c r="F236" s="51">
        <f t="shared" si="3"/>
        <v>0</v>
      </c>
      <c r="G236" s="43"/>
      <c r="H236" s="2"/>
    </row>
    <row r="237" spans="1:8" s="71" customFormat="1" ht="113.25" thickBot="1" x14ac:dyDescent="0.35">
      <c r="A237" s="92" t="s">
        <v>143</v>
      </c>
      <c r="B237" s="92"/>
      <c r="C237" s="92"/>
      <c r="D237" s="92"/>
      <c r="E237" s="92"/>
      <c r="F237" s="51">
        <f t="shared" si="3"/>
        <v>0</v>
      </c>
      <c r="G237" s="92"/>
      <c r="H237" s="92"/>
    </row>
    <row r="238" spans="1:8" ht="19.5" thickBot="1" x14ac:dyDescent="0.35">
      <c r="A238" s="13" t="s">
        <v>25</v>
      </c>
      <c r="B238" s="90" t="s">
        <v>144</v>
      </c>
      <c r="C238" s="91"/>
      <c r="D238" s="91"/>
      <c r="E238" s="91"/>
      <c r="F238" s="51">
        <f t="shared" si="3"/>
        <v>0</v>
      </c>
      <c r="G238" s="91"/>
      <c r="H238" s="10"/>
    </row>
    <row r="239" spans="1:8" ht="19.5" thickBot="1" x14ac:dyDescent="0.35">
      <c r="B239" s="4">
        <v>158736</v>
      </c>
      <c r="C239" s="4"/>
      <c r="D239" s="4" t="s">
        <v>145</v>
      </c>
      <c r="E239" s="4"/>
      <c r="F239" s="51">
        <f t="shared" si="3"/>
        <v>181.81818181818181</v>
      </c>
      <c r="G239" s="20">
        <v>220</v>
      </c>
      <c r="H239" s="2"/>
    </row>
    <row r="240" spans="1:8" ht="19.5" thickBot="1" x14ac:dyDescent="0.35">
      <c r="B240" s="4">
        <v>160234</v>
      </c>
      <c r="C240" s="4"/>
      <c r="D240" s="4" t="s">
        <v>146</v>
      </c>
      <c r="E240" s="4"/>
      <c r="F240" s="51">
        <f t="shared" si="3"/>
        <v>181.81818181818181</v>
      </c>
      <c r="G240" s="20">
        <v>220</v>
      </c>
      <c r="H240" s="2"/>
    </row>
    <row r="241" spans="1:8" ht="19.5" thickBot="1" x14ac:dyDescent="0.35">
      <c r="B241" s="4">
        <v>160387</v>
      </c>
      <c r="C241" s="4"/>
      <c r="D241" s="4" t="s">
        <v>147</v>
      </c>
      <c r="E241" s="4"/>
      <c r="F241" s="51">
        <f t="shared" si="3"/>
        <v>205.78512396694217</v>
      </c>
      <c r="G241" s="20">
        <v>249</v>
      </c>
      <c r="H241" s="2"/>
    </row>
    <row r="242" spans="1:8" ht="19.5" thickBot="1" x14ac:dyDescent="0.35">
      <c r="A242" s="13" t="s">
        <v>25</v>
      </c>
      <c r="B242" s="90" t="s">
        <v>148</v>
      </c>
      <c r="C242" s="91"/>
      <c r="D242" s="91"/>
      <c r="E242" s="91"/>
      <c r="F242" s="51">
        <f t="shared" si="3"/>
        <v>0</v>
      </c>
      <c r="G242" s="91"/>
      <c r="H242" s="10"/>
    </row>
    <row r="243" spans="1:8" ht="19.5" thickBot="1" x14ac:dyDescent="0.35">
      <c r="B243" s="4">
        <v>159211</v>
      </c>
      <c r="C243" s="4"/>
      <c r="D243" s="4" t="s">
        <v>149</v>
      </c>
      <c r="E243" s="4"/>
      <c r="F243" s="51">
        <f t="shared" si="3"/>
        <v>801.65289256198355</v>
      </c>
      <c r="G243" s="20">
        <v>970</v>
      </c>
      <c r="H243" s="2"/>
    </row>
    <row r="244" spans="1:8" ht="19.5" thickBot="1" x14ac:dyDescent="0.35">
      <c r="B244" s="4">
        <v>159210</v>
      </c>
      <c r="C244" s="4"/>
      <c r="D244" s="4" t="s">
        <v>150</v>
      </c>
      <c r="E244" s="4"/>
      <c r="F244" s="51">
        <f t="shared" si="3"/>
        <v>603.30578512396698</v>
      </c>
      <c r="G244" s="20">
        <v>730</v>
      </c>
      <c r="H244" s="2"/>
    </row>
    <row r="245" spans="1:8" ht="19.5" thickBot="1" x14ac:dyDescent="0.35">
      <c r="B245" s="42"/>
      <c r="C245" s="42"/>
      <c r="D245" s="42"/>
      <c r="E245" s="42"/>
      <c r="F245" s="51">
        <f t="shared" si="3"/>
        <v>0</v>
      </c>
      <c r="G245" s="43"/>
      <c r="H245" s="2"/>
    </row>
    <row r="246" spans="1:8" ht="19.5" thickBot="1" x14ac:dyDescent="0.35">
      <c r="A246" s="13" t="s">
        <v>25</v>
      </c>
      <c r="B246" s="90" t="s">
        <v>151</v>
      </c>
      <c r="C246" s="91"/>
      <c r="D246" s="91"/>
      <c r="E246" s="91"/>
      <c r="F246" s="51">
        <f t="shared" si="3"/>
        <v>0</v>
      </c>
      <c r="G246" s="91"/>
      <c r="H246" s="10"/>
    </row>
    <row r="247" spans="1:8" ht="19.5" thickBot="1" x14ac:dyDescent="0.35">
      <c r="B247" s="4">
        <v>159207</v>
      </c>
      <c r="C247" s="4"/>
      <c r="D247" s="4" t="s">
        <v>152</v>
      </c>
      <c r="E247" s="4"/>
      <c r="F247" s="51">
        <f t="shared" si="3"/>
        <v>297.52066115702479</v>
      </c>
      <c r="G247" s="20">
        <v>360</v>
      </c>
      <c r="H247" s="2"/>
    </row>
    <row r="248" spans="1:8" ht="19.5" thickBot="1" x14ac:dyDescent="0.35">
      <c r="B248" s="4">
        <v>159212</v>
      </c>
      <c r="C248" s="4"/>
      <c r="D248" s="4" t="s">
        <v>153</v>
      </c>
      <c r="E248" s="4"/>
      <c r="F248" s="51">
        <f t="shared" si="3"/>
        <v>561.98347107438019</v>
      </c>
      <c r="G248" s="20">
        <v>680</v>
      </c>
      <c r="H248" s="2"/>
    </row>
    <row r="249" spans="1:8" ht="19.5" thickBot="1" x14ac:dyDescent="0.35">
      <c r="B249" s="4">
        <v>159213</v>
      </c>
      <c r="C249" s="4"/>
      <c r="D249" s="4" t="s">
        <v>154</v>
      </c>
      <c r="E249" s="4"/>
      <c r="F249" s="51">
        <f t="shared" si="3"/>
        <v>603.30578512396698</v>
      </c>
      <c r="G249" s="20">
        <v>730</v>
      </c>
      <c r="H249" s="2"/>
    </row>
    <row r="250" spans="1:8" ht="19.5" thickBot="1" x14ac:dyDescent="0.35">
      <c r="B250" s="4">
        <v>160375</v>
      </c>
      <c r="C250" s="4"/>
      <c r="D250" s="4" t="s">
        <v>155</v>
      </c>
      <c r="E250" s="4"/>
      <c r="F250" s="51">
        <f t="shared" si="3"/>
        <v>198.34710743801654</v>
      </c>
      <c r="G250" s="20">
        <v>240</v>
      </c>
      <c r="H250" s="2"/>
    </row>
    <row r="251" spans="1:8" ht="19.5" thickBot="1" x14ac:dyDescent="0.35">
      <c r="B251" s="4">
        <v>160376</v>
      </c>
      <c r="C251" s="4"/>
      <c r="D251" s="4" t="s">
        <v>156</v>
      </c>
      <c r="E251" s="4"/>
      <c r="F251" s="51">
        <f t="shared" si="3"/>
        <v>239.6694214876033</v>
      </c>
      <c r="G251" s="20">
        <v>290</v>
      </c>
      <c r="H251" s="2"/>
    </row>
    <row r="252" spans="1:8" ht="19.5" thickBot="1" x14ac:dyDescent="0.35">
      <c r="B252" s="42"/>
      <c r="C252" s="42"/>
      <c r="D252" s="42"/>
      <c r="E252" s="42"/>
      <c r="F252" s="51">
        <f t="shared" si="3"/>
        <v>0</v>
      </c>
      <c r="G252" s="43"/>
      <c r="H252" s="2"/>
    </row>
    <row r="253" spans="1:8" ht="19.5" thickBot="1" x14ac:dyDescent="0.35">
      <c r="A253" s="13" t="s">
        <v>25</v>
      </c>
      <c r="B253" s="90" t="s">
        <v>157</v>
      </c>
      <c r="C253" s="91"/>
      <c r="D253" s="91"/>
      <c r="E253" s="91"/>
      <c r="F253" s="51">
        <f t="shared" si="3"/>
        <v>0</v>
      </c>
      <c r="G253" s="91"/>
      <c r="H253" s="10"/>
    </row>
    <row r="254" spans="1:8" ht="19.5" thickBot="1" x14ac:dyDescent="0.35">
      <c r="B254" s="4">
        <v>159209</v>
      </c>
      <c r="C254" s="4"/>
      <c r="D254" s="4" t="s">
        <v>158</v>
      </c>
      <c r="E254" s="4"/>
      <c r="F254" s="51">
        <f t="shared" si="3"/>
        <v>396.69421487603307</v>
      </c>
      <c r="G254" s="20">
        <v>480</v>
      </c>
      <c r="H254" s="2"/>
    </row>
    <row r="255" spans="1:8" x14ac:dyDescent="0.3">
      <c r="B255" s="42"/>
      <c r="C255" s="42"/>
      <c r="D255" s="42"/>
      <c r="E255" s="42"/>
      <c r="F255" s="43"/>
      <c r="G255" s="43"/>
      <c r="H255" s="2"/>
    </row>
  </sheetData>
  <pageMargins left="0.11811023622047245" right="0.19685039370078741" top="0.35433070866141736" bottom="0.35433070866141736" header="0.31496062992125984" footer="0.31496062992125984"/>
  <pageSetup paperSize="9" scale="58" fitToHeight="0" orientation="portrait" r:id="rId1"/>
  <rowBreaks count="5" manualBreakCount="5">
    <brk id="53" max="5" man="1"/>
    <brk id="109" max="5" man="1"/>
    <brk id="163" max="5" man="1"/>
    <brk id="206" max="5" man="1"/>
    <brk id="254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E9FF0741612E5468AE8BEF971B63A1C" ma:contentTypeVersion="10" ma:contentTypeDescription="Een nieuw document maken." ma:contentTypeScope="" ma:versionID="ca08b83278cc64cdea029a718fc37f53">
  <xsd:schema xmlns:xsd="http://www.w3.org/2001/XMLSchema" xmlns:xs="http://www.w3.org/2001/XMLSchema" xmlns:p="http://schemas.microsoft.com/office/2006/metadata/properties" xmlns:ns3="a05900ef-86f3-495a-a64f-b444dcd4ac3d" targetNamespace="http://schemas.microsoft.com/office/2006/metadata/properties" ma:root="true" ma:fieldsID="59bda8fc795a9dc408a3bf8f6be07c76" ns3:_="">
    <xsd:import namespace="a05900ef-86f3-495a-a64f-b444dcd4ac3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900ef-86f3-495a-a64f-b444dcd4ac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7E43C3-7AB9-4A94-8603-5F644A9C9F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5900ef-86f3-495a-a64f-b444dcd4ac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70D9617-CA48-4B68-9623-485DAD21C0C2}">
  <ds:schemaRefs>
    <ds:schemaRef ds:uri="http://purl.org/dc/elements/1.1/"/>
    <ds:schemaRef ds:uri="http://schemas.microsoft.com/office/2006/metadata/properties"/>
    <ds:schemaRef ds:uri="a05900ef-86f3-495a-a64f-b444dcd4ac3d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828159-5505-4FF7-A760-6075E87530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Sheet1</vt:lpstr>
      <vt:lpstr>Sheet1!Oblast_tisku</vt:lpstr>
    </vt:vector>
  </TitlesOfParts>
  <Company>Samsonite Europe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Magdaléna Šimková</dc:creator>
  <cp:lastModifiedBy>Tomáš Kolář</cp:lastModifiedBy>
  <cp:lastPrinted>2026-02-02T13:27:28Z</cp:lastPrinted>
  <dcterms:created xsi:type="dcterms:W3CDTF">2020-02-11T10:16:51Z</dcterms:created>
  <dcterms:modified xsi:type="dcterms:W3CDTF">2026-02-04T09:48:44Z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0x010100FE9FF0741612E5468AE8BEF971B63A1C</vt:lpwstr>
  </property>
</Properties>
</file>