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I:\Office Praha\Samsonite\CENÍK\2026\"/>
    </mc:Choice>
  </mc:AlternateContent>
  <xr:revisionPtr revIDLastSave="0" documentId="13_ncr:1_{FCCB780E-10FF-461C-BD55-680900475401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Sheet1!$A$1:$H$628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11" i="1"/>
  <c r="F8" i="1"/>
  <c r="F9" i="1"/>
  <c r="F10" i="1"/>
  <c r="F7" i="1"/>
</calcChain>
</file>

<file path=xl/sharedStrings.xml><?xml version="1.0" encoding="utf-8"?>
<sst xmlns="http://schemas.openxmlformats.org/spreadsheetml/2006/main" count="593" uniqueCount="357">
  <si>
    <t>SAP code</t>
  </si>
  <si>
    <t>Model description</t>
  </si>
  <si>
    <t>UMBRELLAS</t>
  </si>
  <si>
    <t xml:space="preserve">LEATHER GOODS </t>
  </si>
  <si>
    <t>Attack 2 SLG (A246)</t>
  </si>
  <si>
    <t xml:space="preserve"> SLIDE-UP CASE</t>
  </si>
  <si>
    <t>Doporučená prodejní cena včetně DPH v CZK</t>
  </si>
  <si>
    <t>KID'S and LICENCES</t>
  </si>
  <si>
    <t>Bailhandle 15.6"</t>
  </si>
  <si>
    <t>Waistbag</t>
  </si>
  <si>
    <t>Backpack 14.1"</t>
  </si>
  <si>
    <t>ALU DROP S (9061)</t>
  </si>
  <si>
    <t>RAIN PRO (1999)</t>
  </si>
  <si>
    <t>BIZ2GO (C376)</t>
  </si>
  <si>
    <t>BUSINESS &amp; BAGS</t>
  </si>
  <si>
    <t>Backpack 15.6"</t>
  </si>
  <si>
    <t>MYSIGHT (B514)</t>
  </si>
  <si>
    <t>Alu Fit A865</t>
  </si>
  <si>
    <t>COMFORT TRAVELLING (9467)</t>
  </si>
  <si>
    <t>Backpack S</t>
  </si>
  <si>
    <t>Backpack</t>
  </si>
  <si>
    <t>ACCESSORIES</t>
  </si>
  <si>
    <t>PRO-DLX 6 SLG (C823)</t>
  </si>
  <si>
    <t>Kožené zboží</t>
  </si>
  <si>
    <t xml:space="preserve"> SLIDE-UP WALLET</t>
  </si>
  <si>
    <t>NEW</t>
  </si>
  <si>
    <t>Spinner 55 EXP</t>
  </si>
  <si>
    <t>Spinner 69</t>
  </si>
  <si>
    <t>Spinner 55</t>
  </si>
  <si>
    <t>Spinner 75</t>
  </si>
  <si>
    <t>Spinner 81</t>
  </si>
  <si>
    <t>Spinner 76</t>
  </si>
  <si>
    <t>Trunk 74</t>
  </si>
  <si>
    <t>Trunk 80</t>
  </si>
  <si>
    <t>LITE-BOX ALU (A111)</t>
  </si>
  <si>
    <t>C-LITE (A154)</t>
  </si>
  <si>
    <t>Spinner 86</t>
  </si>
  <si>
    <t>Spinner 69 LTD.</t>
  </si>
  <si>
    <t>Spinner 75 LTD.</t>
  </si>
  <si>
    <t>Spinner 69 Disney</t>
  </si>
  <si>
    <t>Spinner 75 Disney</t>
  </si>
  <si>
    <t>C-LITE DISNEY (B555)</t>
  </si>
  <si>
    <t>PROXIS (A515)</t>
  </si>
  <si>
    <t>Spinner 55 EXP Length 35 cm</t>
  </si>
  <si>
    <t>ATTRIX (D027)</t>
  </si>
  <si>
    <t>Spinner 55 EXP Easy Access</t>
  </si>
  <si>
    <t>Spinner 69 EXP</t>
  </si>
  <si>
    <t>Spinner 75 EXP</t>
  </si>
  <si>
    <t>Spinner 81 EXP</t>
  </si>
  <si>
    <t>NEOPOD (C039)</t>
  </si>
  <si>
    <t>UPSCAPE (C491)</t>
  </si>
  <si>
    <t>Spinner 68 EXP</t>
  </si>
  <si>
    <t>Beauty Case</t>
  </si>
  <si>
    <t>STACKD (B435)</t>
  </si>
  <si>
    <t>MAGNUM ECO (C024)</t>
  </si>
  <si>
    <t>ESSENS (D140)</t>
  </si>
  <si>
    <t>LITE-SHOCK (3160)</t>
  </si>
  <si>
    <t>S'CURE (1103)</t>
  </si>
  <si>
    <t>Upright 55 EXP</t>
  </si>
  <si>
    <t>Spinner 78 EXP</t>
  </si>
  <si>
    <t>RESPARK (C528)</t>
  </si>
  <si>
    <t>Upright 45 Underseater</t>
  </si>
  <si>
    <t>Spinner 55 Strict</t>
  </si>
  <si>
    <t>Spinner 55 DF EXP</t>
  </si>
  <si>
    <t>Spinner 67 EXP</t>
  </si>
  <si>
    <t>Spinner 79 EXP</t>
  </si>
  <si>
    <t>Spinner 82 EXP</t>
  </si>
  <si>
    <t>Garment Bag Tri-Fold</t>
  </si>
  <si>
    <t>Laptop Shoulder Bag</t>
  </si>
  <si>
    <t>Duffle 48 Overnighter</t>
  </si>
  <si>
    <t>Duffle 55 Twonighter</t>
  </si>
  <si>
    <t>Toilet Kit</t>
  </si>
  <si>
    <t>Duffle 53</t>
  </si>
  <si>
    <t>AIREA (B359)</t>
  </si>
  <si>
    <t>Duffle 45</t>
  </si>
  <si>
    <t>Upright 55 EXP Top Pocket</t>
  </si>
  <si>
    <t>ECODIVER (C192)</t>
  </si>
  <si>
    <t>Belt Bag</t>
  </si>
  <si>
    <t>Laptop Backpack M</t>
  </si>
  <si>
    <t>Laptop Backpack L</t>
  </si>
  <si>
    <t>Duffle/WH 55</t>
  </si>
  <si>
    <t>Duffle/WH 55 L 35 cm DF</t>
  </si>
  <si>
    <t>Duffle/WH 55 Backpack</t>
  </si>
  <si>
    <t>Duffle/WH 67</t>
  </si>
  <si>
    <t>Duffle/WH 79</t>
  </si>
  <si>
    <t>Spinner Duffle 55</t>
  </si>
  <si>
    <t>Spinner Duffle 79</t>
  </si>
  <si>
    <t>Duffle S</t>
  </si>
  <si>
    <t>Duffle M</t>
  </si>
  <si>
    <t>Duffle L</t>
  </si>
  <si>
    <t>Travel Backpack M 55L</t>
  </si>
  <si>
    <t>Laptop Backpack L EXP</t>
  </si>
  <si>
    <t>Duffle XS</t>
  </si>
  <si>
    <t>Duffle/WH 68</t>
  </si>
  <si>
    <t>PRO-DLX 6 (D236)</t>
  </si>
  <si>
    <t>Crossover S 7.9''</t>
  </si>
  <si>
    <t>Crossover M 9.7''</t>
  </si>
  <si>
    <t>Bailhandle 15.6" EXP</t>
  </si>
  <si>
    <t>Bailhandle 17.3" EXP</t>
  </si>
  <si>
    <t>Backpack 3V 15.6" EXP</t>
  </si>
  <si>
    <t>Backpack 3V 17.3" EXP</t>
  </si>
  <si>
    <t>Laptop Backpack/WH 17.3"</t>
  </si>
  <si>
    <t>Tri-Fold Garment Bag</t>
  </si>
  <si>
    <t>Rolling Tote 15.6"</t>
  </si>
  <si>
    <t>Spinner Tote 15.6"</t>
  </si>
  <si>
    <t>Laptop Backpack 14.1"</t>
  </si>
  <si>
    <t>Laptop Backpack 17.3" EXP</t>
  </si>
  <si>
    <t>Crossover 9.7"</t>
  </si>
  <si>
    <t>Backpack 15.6 " Daytrip</t>
  </si>
  <si>
    <t>Backpack 17.3" EXP Overnight</t>
  </si>
  <si>
    <t>Crossover S 7.9"</t>
  </si>
  <si>
    <t>Crossover M 9.7"</t>
  </si>
  <si>
    <t>Backpack 17.3"</t>
  </si>
  <si>
    <t>Laptop Backpack 15.6"</t>
  </si>
  <si>
    <t>Laptop Bailhandle 14.1"</t>
  </si>
  <si>
    <t>Laptop Bailhandle 15.6"</t>
  </si>
  <si>
    <t>Rolling Tote 17.3"</t>
  </si>
  <si>
    <t>Laptop Backpack 17.3"</t>
  </si>
  <si>
    <t>Bailhandle 17.3"</t>
  </si>
  <si>
    <t>Laptop Backpack S 14.1"</t>
  </si>
  <si>
    <t>Laptop Backpack M 15.6"</t>
  </si>
  <si>
    <t>Laptop Backpack L 17.3"</t>
  </si>
  <si>
    <t>Laptop Backpack/WH 15.6"</t>
  </si>
  <si>
    <t>Slingbag M</t>
  </si>
  <si>
    <t>Waist Bag</t>
  </si>
  <si>
    <t>Bailhandle 3 Comp 14.1"</t>
  </si>
  <si>
    <t>Bailhandle 2 Comp 15.6"</t>
  </si>
  <si>
    <t>Backpack W/Flap 14.1"</t>
  </si>
  <si>
    <t>Bailhandle 15.6" 2 Comp</t>
  </si>
  <si>
    <t>Ride-on Suitcase</t>
  </si>
  <si>
    <t>DREAM2GO (C872)</t>
  </si>
  <si>
    <t>DREAM2GO DISNEY (C875)</t>
  </si>
  <si>
    <t>Ride-on Suitcase Disney</t>
  </si>
  <si>
    <t>Backpack S Disney</t>
  </si>
  <si>
    <t>4 Sect. Auto O/C</t>
  </si>
  <si>
    <t>3 Sect. Manual Flat</t>
  </si>
  <si>
    <t>3 Sect Auto O/C slim</t>
  </si>
  <si>
    <t>Safe 3 Sect. Auto O/C</t>
  </si>
  <si>
    <t>Stick Man Auto Open</t>
  </si>
  <si>
    <t>3 Sect. Ultra Mini Flat</t>
  </si>
  <si>
    <t>3 Sect. Auto O/C</t>
  </si>
  <si>
    <t>Stick Umbrella</t>
  </si>
  <si>
    <t>Cablelock 3 Dial TSA</t>
  </si>
  <si>
    <t>Foldable Luggage Cover M</t>
  </si>
  <si>
    <t>Foldable Luggage Cover XL</t>
  </si>
  <si>
    <t>Digital Luggage Scale</t>
  </si>
  <si>
    <t>Rectangle Luggage Tag x 2</t>
  </si>
  <si>
    <t>Luggage Strap 50 mm</t>
  </si>
  <si>
    <t>Luggage Strap/TSA Lock</t>
  </si>
  <si>
    <t>Foldable Backpack</t>
  </si>
  <si>
    <t>RFID Money Belt</t>
  </si>
  <si>
    <t>Easy Inflatable Pillow</t>
  </si>
  <si>
    <t>Reversible Pillow</t>
  </si>
  <si>
    <t>Memory Foam Pillow</t>
  </si>
  <si>
    <t>Eye Mask and Earplugs</t>
  </si>
  <si>
    <t>TOILET KITS</t>
  </si>
  <si>
    <t>Toilet Pouch</t>
  </si>
  <si>
    <t>Hanging Toilet Kit</t>
  </si>
  <si>
    <t>RESPARK TOILET KIT (D008)</t>
  </si>
  <si>
    <t>Weekender</t>
  </si>
  <si>
    <t>STACKD TOILET KIT (C430)</t>
  </si>
  <si>
    <t>Duffle /WH 74</t>
  </si>
  <si>
    <t>URBAN-EYE (D680)</t>
  </si>
  <si>
    <t>Packing Cube</t>
  </si>
  <si>
    <t>Backpack 15.6" 2 Pockets</t>
  </si>
  <si>
    <t>ZALIA 3.0 (D327)</t>
  </si>
  <si>
    <t>Spinner 55 EXP Easy Access FL</t>
  </si>
  <si>
    <t>RESTACKD (D744)</t>
  </si>
  <si>
    <t>Spinner 55EXP Easy Access</t>
  </si>
  <si>
    <t>INTUO (D138)</t>
  </si>
  <si>
    <t>SPLENDIX (D639)</t>
  </si>
  <si>
    <t>Duffle 62</t>
  </si>
  <si>
    <t>Spinner 67 DF EXP</t>
  </si>
  <si>
    <t>Spinner 79 DF EXP</t>
  </si>
  <si>
    <t>URBIFY (D745)</t>
  </si>
  <si>
    <t>Laptop Backpack XS</t>
  </si>
  <si>
    <t>Duffle/WH Underseater</t>
  </si>
  <si>
    <t>Foldable duffle/WH 4-in-1</t>
  </si>
  <si>
    <t>Backpack 15.6" SLIM</t>
  </si>
  <si>
    <t>Underseater Backpack 15.6"</t>
  </si>
  <si>
    <t>COAFIFY BIZ (F020)</t>
  </si>
  <si>
    <t>Rolltop Backpack 14.1"</t>
  </si>
  <si>
    <t>Rolltop Backpack 15.6"</t>
  </si>
  <si>
    <t>SECURIPAK 2.0 (D777)</t>
  </si>
  <si>
    <t>4PACK (D980)</t>
  </si>
  <si>
    <t>Laptop Rolltop Backpack 15.6"</t>
  </si>
  <si>
    <t>Ride-on Suitcase Marvel</t>
  </si>
  <si>
    <t>Spinner 84 EXP</t>
  </si>
  <si>
    <t>Rolltop Backpack L</t>
  </si>
  <si>
    <t>EVOSIGHT (F265)</t>
  </si>
  <si>
    <t>Backpack 17.3" EXP</t>
  </si>
  <si>
    <t>Slim Bailhandle 15.6"</t>
  </si>
  <si>
    <t>Backpack/WH 17.3"</t>
  </si>
  <si>
    <t>KARISSA EVO (D979)</t>
  </si>
  <si>
    <t>Daily Backpack</t>
  </si>
  <si>
    <t>SLIM Backpack 14.1"</t>
  </si>
  <si>
    <t>Round Backpack 15.6"</t>
  </si>
  <si>
    <t>Laptop Backpack + Handles 14.1"</t>
  </si>
  <si>
    <t>Laptop Backpack + Handles 15.6"</t>
  </si>
  <si>
    <t>IMAGE (F381)</t>
  </si>
  <si>
    <t xml:space="preserve">Spinner 69 EXP </t>
  </si>
  <si>
    <t>Spinner 45 EXP Underseater</t>
  </si>
  <si>
    <t>Spinner 55 EXP Lenght 35 cm</t>
  </si>
  <si>
    <t>SOFTSIDE</t>
  </si>
  <si>
    <t>RE-LITE (F392)</t>
  </si>
  <si>
    <t>Spinner 83 EXP</t>
  </si>
  <si>
    <t>Spinner 56</t>
  </si>
  <si>
    <t>Garment Sleeve</t>
  </si>
  <si>
    <t>Laptop Backpack S Underseater</t>
  </si>
  <si>
    <t>Laptop Backpack M Underseater</t>
  </si>
  <si>
    <t>ARMOX (F329)</t>
  </si>
  <si>
    <t>Laptop Backpack M Daytrip</t>
  </si>
  <si>
    <t>Laptop Backpack L Overnight</t>
  </si>
  <si>
    <t>Duffle/WH 84 Non-Tube</t>
  </si>
  <si>
    <t>ROADSEEKER (F417)</t>
  </si>
  <si>
    <t>Duffle/WH 55 Lenght 35 cm</t>
  </si>
  <si>
    <t>Duffle/Backpack Underseater</t>
  </si>
  <si>
    <t>Tablet Clutch</t>
  </si>
  <si>
    <t>SLIM Briefcase 15.6”</t>
  </si>
  <si>
    <t>Backpack 14.1” 2 pockets</t>
  </si>
  <si>
    <t>IPX4 Rolltop Backpack 15.6"</t>
  </si>
  <si>
    <t>IMAGE BIZ (F694)</t>
  </si>
  <si>
    <t>Travel Tote Bag 14.1"</t>
  </si>
  <si>
    <t>Briefcase 15.6"</t>
  </si>
  <si>
    <t>GUARDIT 3.0 (F498)</t>
  </si>
  <si>
    <t>Slim Briefcase 15.6"</t>
  </si>
  <si>
    <t>Briefcase 17.3"</t>
  </si>
  <si>
    <t>MOVE 5.0 (D977)</t>
  </si>
  <si>
    <t>Waist Bag S</t>
  </si>
  <si>
    <t>Shoulder Bag XS</t>
  </si>
  <si>
    <t>Shoulder Bag M + 2 Pock</t>
  </si>
  <si>
    <t>Shoulder Bag S + 1 Pock</t>
  </si>
  <si>
    <t>Horiz. Shoulder Bag + Flap</t>
  </si>
  <si>
    <t>Horiz. Shoulder Bag S 3 ZIP</t>
  </si>
  <si>
    <t>IMAGE TOILET KIT (F500)</t>
  </si>
  <si>
    <t>Spinner 55 EXP Length 40 cm</t>
  </si>
  <si>
    <t>FOCUS (F366)</t>
  </si>
  <si>
    <t>PARALUX HS (F740)</t>
  </si>
  <si>
    <t>Spinner 55 EXP ZIP</t>
  </si>
  <si>
    <t>BASE BREEZE (F388)</t>
  </si>
  <si>
    <t>Upright 45/16 Underseater</t>
  </si>
  <si>
    <t>Spinner 55/20 EXP</t>
  </si>
  <si>
    <t>Spinner 67/24 EXP</t>
  </si>
  <si>
    <t>Spinner 78/29 EXP</t>
  </si>
  <si>
    <t>Spinner 81/30 EXP</t>
  </si>
  <si>
    <t>CASUAL</t>
  </si>
  <si>
    <t>SPECTROLITE 4.0 (F978)</t>
  </si>
  <si>
    <t>Laptop Backpack 15.6” EXP</t>
  </si>
  <si>
    <t>Underseater M 17.3” EXP</t>
  </si>
  <si>
    <t>Laptop Briefcase 14.1”</t>
  </si>
  <si>
    <t>Briefcase 15.6” SLIM</t>
  </si>
  <si>
    <t>Laptop Briefcase 15.6” EXP</t>
  </si>
  <si>
    <t>Rolling Tote 15.6” EXP</t>
  </si>
  <si>
    <t>SPECTROLITE 4.0 SACKS (G067)</t>
  </si>
  <si>
    <t>Slingbag</t>
  </si>
  <si>
    <t>Tablet Crossover S 7.9”</t>
  </si>
  <si>
    <t>Tablet Crossover M 9.7”</t>
  </si>
  <si>
    <t>PARALUX BT (F736)</t>
  </si>
  <si>
    <t>Everyday Backpack</t>
  </si>
  <si>
    <t>Weekender Duffle</t>
  </si>
  <si>
    <t>2-1 Travel Backpack</t>
  </si>
  <si>
    <t>ACTIVE ROAD (F831)</t>
  </si>
  <si>
    <t>Backpack 10L</t>
  </si>
  <si>
    <t>Laptop Backpack 20L</t>
  </si>
  <si>
    <t>Laptop Overnight Backpack 25L</t>
  </si>
  <si>
    <t>MODERNY (F851)</t>
  </si>
  <si>
    <t>Laptop Briefcase 15.6”</t>
  </si>
  <si>
    <t>Laptop Backpack 15.6”</t>
  </si>
  <si>
    <t>Laptop Backpack 17.3”</t>
  </si>
  <si>
    <t>SLIM Bailhandle 15.6”</t>
  </si>
  <si>
    <t>GLAM-GO (F509)</t>
  </si>
  <si>
    <t>Backpack/Duffle XS Underseater</t>
  </si>
  <si>
    <t>Backpack/Duffle S 15.6”</t>
  </si>
  <si>
    <t>Laptop Backpack 14.1”</t>
  </si>
  <si>
    <t>Laptop Rolltop Backpack 15.6”</t>
  </si>
  <si>
    <t>MOVE JOURNEY (G004)</t>
  </si>
  <si>
    <t>Laptop Backpack 15.6” + Pouch</t>
  </si>
  <si>
    <t>Travel Tote Bag 14.1”</t>
  </si>
  <si>
    <t>Backpack/Duffle S</t>
  </si>
  <si>
    <t>GUARDIT CLASSY 2.0 (G001)</t>
  </si>
  <si>
    <t xml:space="preserve">Laptop Backpack + Handles 14.1” </t>
  </si>
  <si>
    <t>Briefcase 15.6”</t>
  </si>
  <si>
    <t>DAYDREAM DISNEY (F401)</t>
  </si>
  <si>
    <t>Backpack Disney</t>
  </si>
  <si>
    <t>Backpack MARVEL</t>
  </si>
  <si>
    <t>Spinner 45 Disney</t>
  </si>
  <si>
    <t>Spinner 45 MARVEL</t>
  </si>
  <si>
    <t>3 Sect. Auto O/C GP</t>
  </si>
  <si>
    <t>3 Sect. Ultra Mini Flat GP</t>
  </si>
  <si>
    <t>TA REVOLUTION (F526)</t>
  </si>
  <si>
    <t>PACKING ACCESSORIES</t>
  </si>
  <si>
    <t>Passport Cover</t>
  </si>
  <si>
    <t>Bottle Set</t>
  </si>
  <si>
    <t>RFID Neck Pouch</t>
  </si>
  <si>
    <t>Foldable Backpack M Underseater</t>
  </si>
  <si>
    <t>Foldable Duffle M</t>
  </si>
  <si>
    <t>Foldable Duffle L</t>
  </si>
  <si>
    <t>Set of 3 Packing Cubes</t>
  </si>
  <si>
    <t>LUGGAGE ACCESSORIES</t>
  </si>
  <si>
    <t>Foldable Luggage Cover S</t>
  </si>
  <si>
    <t>Foldable Luggage Cover L</t>
  </si>
  <si>
    <t>Combilock 3 Dial TSA</t>
  </si>
  <si>
    <t>Key Lock TSA 2x</t>
  </si>
  <si>
    <t>Leather Tag</t>
  </si>
  <si>
    <t>Ergonomic Memory Foam Pillow</t>
  </si>
  <si>
    <t>ECODIVER ADD-ONS</t>
  </si>
  <si>
    <t>518 - ALL IN CASE</t>
  </si>
  <si>
    <t>605 - C CASE TAB AIR</t>
  </si>
  <si>
    <t>741 - 5CC+Z</t>
  </si>
  <si>
    <t>520 - Tech Pouch</t>
  </si>
  <si>
    <t>Laptop Sleeve 15.6”</t>
  </si>
  <si>
    <t>HARDSIDE</t>
  </si>
  <si>
    <t>NEXIS (G007)</t>
  </si>
  <si>
    <t>Spinner 70 EXP</t>
  </si>
  <si>
    <t>Spinner 76 EXP</t>
  </si>
  <si>
    <t>Spinner 55 Lenght 40 cm</t>
  </si>
  <si>
    <t>Spinner 55 EXP Lenght 40 cm</t>
  </si>
  <si>
    <t>Spinner 55 EXP Lenght 40 cm LTD.</t>
  </si>
  <si>
    <t>Spinner 55 EXP Lenght 40 cm Disney</t>
  </si>
  <si>
    <t>PRODIVER HS (G372)</t>
  </si>
  <si>
    <t>2WANDER (G210)</t>
  </si>
  <si>
    <t>Underseat Backpack S</t>
  </si>
  <si>
    <t>Underseat Backpack M</t>
  </si>
  <si>
    <t>GLAZED (G201)</t>
  </si>
  <si>
    <t>Duffle/Backpack 48</t>
  </si>
  <si>
    <t>GOTWIST (G211)</t>
  </si>
  <si>
    <t>CABIN PACK (G199)</t>
  </si>
  <si>
    <t>Cabin Backpack S</t>
  </si>
  <si>
    <t>OUTTRAX (G044)</t>
  </si>
  <si>
    <t>Duffle S EXP 45L/55L</t>
  </si>
  <si>
    <t>Duffle M EXP 70L/85L</t>
  </si>
  <si>
    <t>Duffle L EXP 100L/120L</t>
  </si>
  <si>
    <t>Urban Laptop Backpack M</t>
  </si>
  <si>
    <t>Travel Backpack S 17.3"</t>
  </si>
  <si>
    <t>2FIT (G445)</t>
  </si>
  <si>
    <t>Underseat Backpack 2 in 1</t>
  </si>
  <si>
    <t>ESSENTIS (G407)</t>
  </si>
  <si>
    <t>Laptop Tote Bag 14.1"</t>
  </si>
  <si>
    <t>Hobo Bag Round M EXP</t>
  </si>
  <si>
    <t>SAMMIES (G369)</t>
  </si>
  <si>
    <t>Gym Bag</t>
  </si>
  <si>
    <t>Upright 45</t>
  </si>
  <si>
    <t>SAMMIES DISNEY (G370)</t>
  </si>
  <si>
    <t>Toilet Kit Disney</t>
  </si>
  <si>
    <t>Gym Bag Disney</t>
  </si>
  <si>
    <t>Upright 45 Disney</t>
  </si>
  <si>
    <t>NEXIS UMBRELLAS (G409)</t>
  </si>
  <si>
    <t>3 Sect. Manual</t>
  </si>
  <si>
    <t>Travel Organizer</t>
  </si>
  <si>
    <t>Foldable Duffle S Underseat</t>
  </si>
  <si>
    <t>Memory Foam Pillow/Pouch</t>
  </si>
  <si>
    <t>ELECTRONIC ACCESSORIES (F526)</t>
  </si>
  <si>
    <t>World Adaptor Pro 3-P + USB</t>
  </si>
  <si>
    <t>World To Europe Adaptor</t>
  </si>
  <si>
    <t>Europe To UK Adaptor</t>
  </si>
  <si>
    <t>World To USA Adaptor</t>
  </si>
  <si>
    <t>Doporučená prodejní cena  bez DPH v CZK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</si>
</sst>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_K_č"/>
    <numFmt numFmtId="165" formatCode="#,##0\ _K_č;[Red]#,##0\ _K_č"/>
    <numFmt numFmtId="166" formatCode="0;[Red]0"/>
  </numFmts>
  <fonts count="2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Geneva"/>
    </font>
    <font>
      <sz val="14"/>
      <color theme="1"/>
      <name val="Neo sans"/>
      <charset val="238"/>
    </font>
    <font>
      <b/>
      <sz val="14"/>
      <name val="Neo sans"/>
      <charset val="238"/>
    </font>
    <font>
      <sz val="14"/>
      <name val="Neo sans"/>
      <charset val="238"/>
    </font>
    <font>
      <b/>
      <sz val="14"/>
      <color theme="0"/>
      <name val="Neo sans"/>
      <charset val="238"/>
    </font>
    <font>
      <b/>
      <sz val="14"/>
      <color rgb="FFFF0000"/>
      <name val="Neo sans"/>
      <charset val="238"/>
    </font>
    <font>
      <sz val="11"/>
      <color theme="1"/>
      <name val="Neo sans"/>
      <charset val="238"/>
    </font>
    <font>
      <b/>
      <sz val="8"/>
      <color theme="1"/>
      <name val="Neo sans"/>
      <charset val="238"/>
    </font>
    <font>
      <sz val="8"/>
      <color theme="1"/>
      <name val="Neo sans"/>
      <charset val="238"/>
    </font>
    <font>
      <sz val="8"/>
      <name val="Calibri"/>
      <family val="2"/>
      <scheme val="minor"/>
    </font>
    <font>
      <sz val="14"/>
      <name val="Neo Sans Normal"/>
      <family val="2"/>
    </font>
    <font>
      <sz val="14"/>
      <name val="Neo Sans Normal"/>
      <family val="2"/>
      <charset val="238"/>
    </font>
    <font>
      <sz val="14"/>
      <name val="Neo Sans Normal"/>
    </font>
    <font>
      <sz val="14"/>
      <color rgb="FFFF0000"/>
      <name val="Neo sans"/>
      <charset val="238"/>
    </font>
    <font>
      <b/>
      <sz val="14"/>
      <color rgb="FF000000"/>
      <name val="Neo sans"/>
      <charset val="238"/>
    </font>
    <font>
      <sz val="14"/>
      <color rgb="FF000000"/>
      <name val="Neo sans"/>
      <charset val="238"/>
    </font>
    <font>
      <sz val="14"/>
      <name val="Neo Sans Normal"/>
      <charset val="238"/>
    </font>
    <font>
      <sz val="14"/>
      <name val="Calibri"/>
      <family val="2"/>
      <charset val="238"/>
      <scheme val="minor"/>
    </font>
    <font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 tint="-0.499984740745262"/>
        <bgColor indexed="64"/>
      </patternFill>
    </fill>
  </fills>
  <borders count="34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1" fillId="0" borderId="0"/>
    <xf numFmtId="0" fontId="2" fillId="0" borderId="0"/>
  </cellStyleXfs>
  <cellXfs count="311">
    <xf numFmtId="0" fontId="0" fillId="0" borderId="0" xfId="0"/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 wrapText="1"/>
    </xf>
    <xf numFmtId="0" fontId="4" fillId="4" borderId="4" xfId="2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65" fontId="7" fillId="2" borderId="0" xfId="0" applyNumberFormat="1" applyFont="1" applyFill="1" applyAlignment="1">
      <alignment horizontal="center" vertical="center"/>
    </xf>
    <xf numFmtId="165" fontId="5" fillId="0" borderId="0" xfId="2" applyNumberFormat="1" applyFont="1" applyAlignment="1">
      <alignment horizontal="center" vertical="center" wrapText="1"/>
    </xf>
    <xf numFmtId="0" fontId="4" fillId="4" borderId="2" xfId="2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1" fontId="5" fillId="0" borderId="0" xfId="2" applyNumberFormat="1" applyFont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4" fontId="5" fillId="0" borderId="0" xfId="1" applyNumberFormat="1" applyFont="1" applyAlignment="1">
      <alignment horizontal="left" vertical="center"/>
    </xf>
    <xf numFmtId="0" fontId="5" fillId="0" borderId="0" xfId="2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165" fontId="12" fillId="0" borderId="13" xfId="2" applyNumberFormat="1" applyFont="1" applyBorder="1" applyAlignment="1">
      <alignment horizontal="center" vertical="center" wrapText="1"/>
    </xf>
    <xf numFmtId="1" fontId="12" fillId="0" borderId="18" xfId="2" applyNumberFormat="1" applyFont="1" applyBorder="1" applyAlignment="1">
      <alignment horizontal="center" vertical="center"/>
    </xf>
    <xf numFmtId="0" fontId="6" fillId="3" borderId="0" xfId="2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5" fontId="4" fillId="0" borderId="28" xfId="0" applyNumberFormat="1" applyFont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4" fillId="0" borderId="27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0" xfId="2" applyFont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166" fontId="12" fillId="0" borderId="0" xfId="2" applyNumberFormat="1" applyFont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164" fontId="12" fillId="0" borderId="13" xfId="0" applyNumberFormat="1" applyFont="1" applyBorder="1" applyAlignment="1">
      <alignment horizontal="center" vertical="center" wrapText="1"/>
    </xf>
    <xf numFmtId="164" fontId="12" fillId="0" borderId="16" xfId="0" applyNumberFormat="1" applyFont="1" applyBorder="1" applyAlignment="1">
      <alignment horizontal="center" vertical="center" wrapText="1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16" xfId="0" applyNumberFormat="1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/>
    </xf>
    <xf numFmtId="0" fontId="4" fillId="0" borderId="2" xfId="2" applyFont="1" applyBorder="1" applyAlignment="1">
      <alignment horizontal="center" vertical="center"/>
    </xf>
    <xf numFmtId="164" fontId="5" fillId="0" borderId="16" xfId="2" applyNumberFormat="1" applyFont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4" fontId="5" fillId="0" borderId="13" xfId="2" applyNumberFormat="1" applyFont="1" applyBorder="1" applyAlignment="1">
      <alignment horizontal="center" vertical="center" wrapText="1"/>
    </xf>
    <xf numFmtId="164" fontId="5" fillId="0" borderId="10" xfId="2" applyNumberFormat="1" applyFont="1" applyBorder="1" applyAlignment="1">
      <alignment horizontal="center" vertical="center" wrapText="1"/>
    </xf>
    <xf numFmtId="164" fontId="5" fillId="0" borderId="26" xfId="0" applyNumberFormat="1" applyFont="1" applyBorder="1" applyAlignment="1">
      <alignment horizontal="center" vertical="center" wrapText="1"/>
    </xf>
    <xf numFmtId="1" fontId="5" fillId="0" borderId="13" xfId="2" applyNumberFormat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3" fontId="12" fillId="0" borderId="0" xfId="2" applyNumberFormat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165" fontId="5" fillId="2" borderId="9" xfId="0" applyNumberFormat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/>
    </xf>
    <xf numFmtId="0" fontId="5" fillId="2" borderId="12" xfId="1" applyFont="1" applyFill="1" applyBorder="1" applyAlignment="1">
      <alignment horizontal="center" vertical="center"/>
    </xf>
    <xf numFmtId="0" fontId="5" fillId="2" borderId="14" xfId="1" applyFont="1" applyFill="1" applyBorder="1" applyAlignment="1">
      <alignment horizontal="center" vertical="center"/>
    </xf>
    <xf numFmtId="0" fontId="5" fillId="2" borderId="15" xfId="1" applyFont="1" applyFill="1" applyBorder="1" applyAlignment="1">
      <alignment horizontal="center" vertical="center"/>
    </xf>
    <xf numFmtId="165" fontId="5" fillId="0" borderId="13" xfId="0" applyNumberFormat="1" applyFont="1" applyBorder="1" applyAlignment="1">
      <alignment horizontal="center" vertical="center" wrapText="1"/>
    </xf>
    <xf numFmtId="165" fontId="5" fillId="0" borderId="26" xfId="0" applyNumberFormat="1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165" fontId="5" fillId="0" borderId="16" xfId="0" applyNumberFormat="1" applyFont="1" applyBorder="1" applyAlignment="1">
      <alignment horizontal="center" vertical="center" wrapText="1"/>
    </xf>
    <xf numFmtId="0" fontId="5" fillId="0" borderId="24" xfId="1" applyFont="1" applyBorder="1" applyAlignment="1">
      <alignment horizontal="center" vertical="center"/>
    </xf>
    <xf numFmtId="0" fontId="4" fillId="0" borderId="0" xfId="2" applyFont="1" applyAlignment="1">
      <alignment horizontal="left" vertical="center"/>
    </xf>
    <xf numFmtId="0" fontId="13" fillId="0" borderId="25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165" fontId="5" fillId="0" borderId="13" xfId="2" applyNumberFormat="1" applyFont="1" applyBorder="1" applyAlignment="1">
      <alignment horizontal="center" vertical="center" wrapText="1"/>
    </xf>
    <xf numFmtId="165" fontId="12" fillId="0" borderId="10" xfId="0" applyNumberFormat="1" applyFont="1" applyBorder="1" applyAlignment="1">
      <alignment horizontal="center" vertical="center" wrapText="1"/>
    </xf>
    <xf numFmtId="0" fontId="5" fillId="0" borderId="21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165" fontId="12" fillId="0" borderId="23" xfId="2" applyNumberFormat="1" applyFont="1" applyBorder="1" applyAlignment="1">
      <alignment horizontal="center" vertical="center" wrapText="1"/>
    </xf>
    <xf numFmtId="165" fontId="12" fillId="0" borderId="16" xfId="0" applyNumberFormat="1" applyFont="1" applyBorder="1" applyAlignment="1">
      <alignment horizontal="center" vertical="center" wrapText="1"/>
    </xf>
    <xf numFmtId="3" fontId="12" fillId="0" borderId="26" xfId="2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/>
    </xf>
    <xf numFmtId="3" fontId="7" fillId="2" borderId="0" xfId="0" applyNumberFormat="1" applyFont="1" applyFill="1" applyAlignment="1">
      <alignment horizontal="center" vertical="center" wrapText="1"/>
    </xf>
    <xf numFmtId="3" fontId="4" fillId="2" borderId="7" xfId="0" applyNumberFormat="1" applyFont="1" applyFill="1" applyBorder="1" applyAlignment="1">
      <alignment horizontal="center" vertical="center" wrapText="1"/>
    </xf>
    <xf numFmtId="3" fontId="5" fillId="2" borderId="10" xfId="0" applyNumberFormat="1" applyFont="1" applyFill="1" applyBorder="1" applyAlignment="1">
      <alignment horizontal="center" vertical="center" wrapText="1"/>
    </xf>
    <xf numFmtId="3" fontId="5" fillId="2" borderId="13" xfId="0" applyNumberFormat="1" applyFont="1" applyFill="1" applyBorder="1" applyAlignment="1">
      <alignment horizontal="center" vertical="center" wrapText="1"/>
    </xf>
    <xf numFmtId="3" fontId="5" fillId="2" borderId="16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3" fontId="5" fillId="0" borderId="13" xfId="0" applyNumberFormat="1" applyFont="1" applyBorder="1" applyAlignment="1">
      <alignment horizontal="center" vertical="center" wrapText="1"/>
    </xf>
    <xf numFmtId="3" fontId="5" fillId="0" borderId="0" xfId="2" applyNumberFormat="1" applyFont="1" applyAlignment="1">
      <alignment horizontal="left" vertical="center" wrapText="1"/>
    </xf>
    <xf numFmtId="3" fontId="12" fillId="0" borderId="13" xfId="2" applyNumberFormat="1" applyFont="1" applyBorder="1" applyAlignment="1">
      <alignment horizontal="center" vertical="center"/>
    </xf>
    <xf numFmtId="3" fontId="12" fillId="0" borderId="16" xfId="2" applyNumberFormat="1" applyFont="1" applyBorder="1" applyAlignment="1">
      <alignment horizontal="center" vertical="center"/>
    </xf>
    <xf numFmtId="3" fontId="5" fillId="0" borderId="0" xfId="2" applyNumberFormat="1" applyFont="1" applyAlignment="1">
      <alignment horizontal="center" vertical="center" wrapText="1"/>
    </xf>
    <xf numFmtId="3" fontId="5" fillId="2" borderId="0" xfId="0" applyNumberFormat="1" applyFont="1" applyFill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3" fontId="3" fillId="0" borderId="0" xfId="0" applyNumberFormat="1" applyFont="1" applyAlignment="1">
      <alignment horizontal="center" wrapText="1"/>
    </xf>
    <xf numFmtId="3" fontId="5" fillId="0" borderId="0" xfId="0" applyNumberFormat="1" applyFont="1" applyAlignment="1">
      <alignment horizontal="left" vertical="center" wrapText="1"/>
    </xf>
    <xf numFmtId="3" fontId="6" fillId="0" borderId="0" xfId="0" applyNumberFormat="1" applyFont="1" applyAlignment="1">
      <alignment horizontal="center" vertical="center" wrapText="1"/>
    </xf>
    <xf numFmtId="3" fontId="5" fillId="0" borderId="0" xfId="1" applyNumberFormat="1" applyFont="1" applyAlignment="1">
      <alignment horizontal="left" vertical="center"/>
    </xf>
    <xf numFmtId="3" fontId="6" fillId="3" borderId="0" xfId="2" applyNumberFormat="1" applyFont="1" applyFill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5" fillId="0" borderId="23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25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5" fillId="0" borderId="0" xfId="2" applyFont="1" applyAlignment="1">
      <alignment vertical="center" wrapText="1"/>
    </xf>
    <xf numFmtId="0" fontId="3" fillId="2" borderId="0" xfId="0" applyFont="1" applyFill="1" applyAlignment="1">
      <alignment horizontal="center"/>
    </xf>
    <xf numFmtId="0" fontId="5" fillId="2" borderId="22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164" fontId="5" fillId="2" borderId="10" xfId="0" applyNumberFormat="1" applyFont="1" applyFill="1" applyBorder="1" applyAlignment="1">
      <alignment horizontal="center" vertical="center" wrapText="1"/>
    </xf>
    <xf numFmtId="164" fontId="5" fillId="2" borderId="13" xfId="0" applyNumberFormat="1" applyFont="1" applyFill="1" applyBorder="1" applyAlignment="1">
      <alignment horizontal="center" vertical="center" wrapText="1"/>
    </xf>
    <xf numFmtId="164" fontId="5" fillId="2" borderId="16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top"/>
    </xf>
    <xf numFmtId="0" fontId="3" fillId="2" borderId="25" xfId="0" applyFont="1" applyFill="1" applyBorder="1" applyAlignment="1">
      <alignment horizontal="center" vertical="top"/>
    </xf>
    <xf numFmtId="165" fontId="5" fillId="2" borderId="0" xfId="0" applyNumberFormat="1" applyFont="1" applyFill="1" applyAlignment="1">
      <alignment horizontal="center" vertical="center" wrapText="1"/>
    </xf>
    <xf numFmtId="0" fontId="5" fillId="0" borderId="24" xfId="2" applyFont="1" applyBorder="1" applyAlignment="1">
      <alignment horizontal="center" vertical="center" wrapText="1"/>
    </xf>
    <xf numFmtId="0" fontId="5" fillId="0" borderId="25" xfId="2" applyFont="1" applyBorder="1" applyAlignment="1">
      <alignment horizontal="center" vertical="center" wrapText="1"/>
    </xf>
    <xf numFmtId="0" fontId="5" fillId="0" borderId="12" xfId="2" applyFont="1" applyBorder="1" applyAlignment="1">
      <alignment horizontal="center" vertical="center" wrapText="1"/>
    </xf>
    <xf numFmtId="0" fontId="5" fillId="2" borderId="24" xfId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top"/>
    </xf>
    <xf numFmtId="0" fontId="5" fillId="0" borderId="29" xfId="0" applyFont="1" applyBorder="1" applyAlignment="1">
      <alignment horizontal="center" vertical="center"/>
    </xf>
    <xf numFmtId="164" fontId="5" fillId="2" borderId="26" xfId="0" applyNumberFormat="1" applyFont="1" applyFill="1" applyBorder="1" applyAlignment="1">
      <alignment horizontal="center" vertical="center" wrapText="1"/>
    </xf>
    <xf numFmtId="0" fontId="4" fillId="2" borderId="20" xfId="2" applyFont="1" applyFill="1" applyBorder="1" applyAlignment="1">
      <alignment horizontal="center" vertical="center" wrapText="1"/>
    </xf>
    <xf numFmtId="0" fontId="4" fillId="2" borderId="27" xfId="2" applyFont="1" applyFill="1" applyBorder="1" applyAlignment="1">
      <alignment horizontal="center" vertical="center" wrapText="1"/>
    </xf>
    <xf numFmtId="0" fontId="13" fillId="2" borderId="25" xfId="1" applyFont="1" applyFill="1" applyBorder="1" applyAlignment="1">
      <alignment horizontal="center" vertical="center"/>
    </xf>
    <xf numFmtId="0" fontId="5" fillId="2" borderId="25" xfId="1" applyFont="1" applyFill="1" applyBorder="1" applyAlignment="1">
      <alignment horizontal="center" vertical="center"/>
    </xf>
    <xf numFmtId="3" fontId="12" fillId="2" borderId="26" xfId="2" applyNumberFormat="1" applyFont="1" applyFill="1" applyBorder="1" applyAlignment="1">
      <alignment horizontal="center" vertical="center"/>
    </xf>
    <xf numFmtId="3" fontId="12" fillId="2" borderId="13" xfId="2" applyNumberFormat="1" applyFont="1" applyFill="1" applyBorder="1" applyAlignment="1">
      <alignment horizontal="center" vertical="center"/>
    </xf>
    <xf numFmtId="0" fontId="13" fillId="2" borderId="12" xfId="1" applyFont="1" applyFill="1" applyBorder="1" applyAlignment="1">
      <alignment horizontal="center" vertical="center"/>
    </xf>
    <xf numFmtId="3" fontId="12" fillId="2" borderId="16" xfId="2" applyNumberFormat="1" applyFont="1" applyFill="1" applyBorder="1" applyAlignment="1">
      <alignment horizontal="center" vertical="center"/>
    </xf>
    <xf numFmtId="165" fontId="4" fillId="2" borderId="28" xfId="0" applyNumberFormat="1" applyFont="1" applyFill="1" applyBorder="1" applyAlignment="1">
      <alignment horizontal="center" vertical="center" wrapText="1"/>
    </xf>
    <xf numFmtId="164" fontId="12" fillId="2" borderId="26" xfId="0" applyNumberFormat="1" applyFont="1" applyFill="1" applyBorder="1" applyAlignment="1">
      <alignment horizontal="center" vertical="center" wrapText="1"/>
    </xf>
    <xf numFmtId="164" fontId="12" fillId="2" borderId="16" xfId="0" applyNumberFormat="1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top"/>
    </xf>
    <xf numFmtId="0" fontId="14" fillId="2" borderId="25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top"/>
    </xf>
    <xf numFmtId="3" fontId="14" fillId="2" borderId="26" xfId="0" applyNumberFormat="1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top"/>
    </xf>
    <xf numFmtId="0" fontId="14" fillId="2" borderId="12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top"/>
    </xf>
    <xf numFmtId="3" fontId="14" fillId="2" borderId="13" xfId="0" applyNumberFormat="1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top"/>
    </xf>
    <xf numFmtId="0" fontId="14" fillId="2" borderId="15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top"/>
    </xf>
    <xf numFmtId="3" fontId="14" fillId="2" borderId="16" xfId="0" applyNumberFormat="1" applyFont="1" applyFill="1" applyBorder="1" applyAlignment="1">
      <alignment horizontal="center" vertical="center"/>
    </xf>
    <xf numFmtId="165" fontId="5" fillId="2" borderId="26" xfId="0" applyNumberFormat="1" applyFont="1" applyFill="1" applyBorder="1" applyAlignment="1">
      <alignment horizontal="center" vertical="center" wrapText="1"/>
    </xf>
    <xf numFmtId="165" fontId="5" fillId="2" borderId="13" xfId="0" applyNumberFormat="1" applyFont="1" applyFill="1" applyBorder="1" applyAlignment="1">
      <alignment horizontal="center" vertical="center" wrapText="1"/>
    </xf>
    <xf numFmtId="165" fontId="5" fillId="2" borderId="16" xfId="0" applyNumberFormat="1" applyFont="1" applyFill="1" applyBorder="1" applyAlignment="1">
      <alignment horizontal="center" vertical="center" wrapText="1"/>
    </xf>
    <xf numFmtId="165" fontId="5" fillId="2" borderId="13" xfId="2" applyNumberFormat="1" applyFont="1" applyFill="1" applyBorder="1" applyAlignment="1">
      <alignment horizontal="center" vertical="center" wrapText="1"/>
    </xf>
    <xf numFmtId="165" fontId="5" fillId="2" borderId="16" xfId="2" applyNumberFormat="1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65" fontId="12" fillId="0" borderId="0" xfId="0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26" xfId="1" applyFont="1" applyFill="1" applyBorder="1" applyAlignment="1">
      <alignment horizontal="center" vertical="center"/>
    </xf>
    <xf numFmtId="0" fontId="5" fillId="2" borderId="13" xfId="1" applyFont="1" applyFill="1" applyBorder="1" applyAlignment="1">
      <alignment horizontal="center" vertical="center"/>
    </xf>
    <xf numFmtId="164" fontId="12" fillId="0" borderId="26" xfId="0" applyNumberFormat="1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/>
    </xf>
    <xf numFmtId="1" fontId="12" fillId="0" borderId="0" xfId="2" applyNumberFormat="1" applyFont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3" fontId="5" fillId="2" borderId="26" xfId="0" applyNumberFormat="1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3" fontId="5" fillId="2" borderId="23" xfId="0" applyNumberFormat="1" applyFont="1" applyFill="1" applyBorder="1" applyAlignment="1">
      <alignment horizontal="center" vertical="center" wrapText="1"/>
    </xf>
    <xf numFmtId="3" fontId="5" fillId="0" borderId="23" xfId="0" applyNumberFormat="1" applyFont="1" applyBorder="1" applyAlignment="1">
      <alignment horizontal="center" vertical="center" wrapText="1"/>
    </xf>
    <xf numFmtId="3" fontId="5" fillId="0" borderId="16" xfId="0" applyNumberFormat="1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3" fontId="12" fillId="0" borderId="7" xfId="2" applyNumberFormat="1" applyFont="1" applyBorder="1" applyAlignment="1">
      <alignment horizontal="center" vertical="center"/>
    </xf>
    <xf numFmtId="165" fontId="5" fillId="0" borderId="7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/>
    </xf>
    <xf numFmtId="0" fontId="5" fillId="0" borderId="27" xfId="1" applyFont="1" applyBorder="1" applyAlignment="1">
      <alignment horizontal="center" vertical="center"/>
    </xf>
    <xf numFmtId="1" fontId="12" fillId="0" borderId="28" xfId="2" applyNumberFormat="1" applyFont="1" applyBorder="1" applyAlignment="1">
      <alignment horizontal="center" vertical="center"/>
    </xf>
    <xf numFmtId="1" fontId="12" fillId="0" borderId="16" xfId="2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/>
    </xf>
    <xf numFmtId="0" fontId="5" fillId="0" borderId="27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15" xfId="2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5" fillId="0" borderId="0" xfId="3" applyFont="1" applyAlignment="1">
      <alignment horizontal="left" vertical="center"/>
    </xf>
    <xf numFmtId="3" fontId="4" fillId="2" borderId="0" xfId="0" applyNumberFormat="1" applyFont="1" applyFill="1" applyAlignment="1">
      <alignment horizontal="center" vertical="center" wrapText="1"/>
    </xf>
    <xf numFmtId="164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3" fontId="5" fillId="2" borderId="0" xfId="0" applyNumberFormat="1" applyFont="1" applyFill="1" applyAlignment="1">
      <alignment horizontal="center"/>
    </xf>
    <xf numFmtId="0" fontId="5" fillId="2" borderId="19" xfId="1" applyFont="1" applyFill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3" fontId="12" fillId="2" borderId="18" xfId="2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165" fontId="12" fillId="0" borderId="26" xfId="0" applyNumberFormat="1" applyFont="1" applyBorder="1" applyAlignment="1">
      <alignment horizontal="center" vertical="center" wrapText="1"/>
    </xf>
    <xf numFmtId="165" fontId="12" fillId="0" borderId="13" xfId="0" applyNumberFormat="1" applyFont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top"/>
    </xf>
    <xf numFmtId="0" fontId="14" fillId="2" borderId="0" xfId="0" applyFont="1" applyFill="1" applyAlignment="1">
      <alignment horizontal="center" vertical="center"/>
    </xf>
    <xf numFmtId="3" fontId="14" fillId="2" borderId="0" xfId="0" applyNumberFormat="1" applyFont="1" applyFill="1" applyAlignment="1">
      <alignment horizontal="center" vertical="center"/>
    </xf>
    <xf numFmtId="0" fontId="14" fillId="2" borderId="20" xfId="0" applyFont="1" applyFill="1" applyBorder="1" applyAlignment="1">
      <alignment horizontal="center" vertical="top"/>
    </xf>
    <xf numFmtId="0" fontId="14" fillId="2" borderId="27" xfId="0" applyFont="1" applyFill="1" applyBorder="1" applyAlignment="1">
      <alignment horizontal="center" vertical="center"/>
    </xf>
    <xf numFmtId="0" fontId="14" fillId="2" borderId="27" xfId="0" applyFont="1" applyFill="1" applyBorder="1" applyAlignment="1">
      <alignment horizontal="center" vertical="top"/>
    </xf>
    <xf numFmtId="0" fontId="4" fillId="2" borderId="12" xfId="2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65" fontId="5" fillId="2" borderId="28" xfId="0" applyNumberFormat="1" applyFont="1" applyFill="1" applyBorder="1" applyAlignment="1">
      <alignment horizontal="center" vertical="center" wrapText="1"/>
    </xf>
    <xf numFmtId="3" fontId="18" fillId="2" borderId="13" xfId="0" applyNumberFormat="1" applyFont="1" applyFill="1" applyBorder="1" applyAlignment="1">
      <alignment horizontal="center" vertical="center"/>
    </xf>
    <xf numFmtId="3" fontId="18" fillId="2" borderId="16" xfId="0" applyNumberFormat="1" applyFont="1" applyFill="1" applyBorder="1" applyAlignment="1">
      <alignment horizontal="center" vertical="center"/>
    </xf>
    <xf numFmtId="3" fontId="17" fillId="0" borderId="26" xfId="0" applyNumberFormat="1" applyFont="1" applyBorder="1" applyAlignment="1">
      <alignment horizontal="center" vertical="center"/>
    </xf>
    <xf numFmtId="3" fontId="17" fillId="0" borderId="10" xfId="0" applyNumberFormat="1" applyFont="1" applyBorder="1" applyAlignment="1">
      <alignment horizontal="center" vertical="center"/>
    </xf>
    <xf numFmtId="3" fontId="17" fillId="0" borderId="18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3" fontId="17" fillId="0" borderId="13" xfId="0" applyNumberFormat="1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3" fontId="17" fillId="0" borderId="16" xfId="0" applyNumberFormat="1" applyFont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5" fillId="0" borderId="19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 wrapText="1"/>
    </xf>
    <xf numFmtId="1" fontId="20" fillId="0" borderId="26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1" fontId="20" fillId="0" borderId="13" xfId="0" applyNumberFormat="1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1" fontId="20" fillId="0" borderId="16" xfId="0" applyNumberFormat="1" applyFont="1" applyBorder="1" applyAlignment="1">
      <alignment horizontal="center" vertical="center"/>
    </xf>
    <xf numFmtId="165" fontId="12" fillId="0" borderId="18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5" fillId="2" borderId="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/>
    </xf>
    <xf numFmtId="0" fontId="5" fillId="0" borderId="14" xfId="2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8" borderId="0" xfId="0" applyFont="1" applyFill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/>
    </xf>
    <xf numFmtId="0" fontId="4" fillId="2" borderId="0" xfId="2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4" fillId="0" borderId="1" xfId="2" applyFont="1" applyBorder="1" applyAlignment="1">
      <alignment horizontal="left" vertical="center"/>
    </xf>
    <xf numFmtId="0" fontId="6" fillId="6" borderId="0" xfId="0" applyFont="1" applyFill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4" fontId="3" fillId="0" borderId="0" xfId="0" applyNumberFormat="1" applyFont="1" applyAlignment="1">
      <alignment horizontal="center"/>
    </xf>
  </cellXfs>
  <cellStyles count="5">
    <cellStyle name="Normal 2" xfId="2" xr:uid="{00000000-0005-0000-0000-000000000000}"/>
    <cellStyle name="Normal 2 2" xfId="3" xr:uid="{00000000-0005-0000-0000-000001000000}"/>
    <cellStyle name="Normal 22" xfId="4" xr:uid="{00000000-0005-0000-0000-000002000000}"/>
    <cellStyle name="Normal_Nouveautés HS SS CASUAL" xfId="1" xr:uid="{00000000-0005-0000-0000-000003000000}"/>
    <cellStyle name="Normální" xfId="0" builtinId="0"/>
  </cellStyles>
  <dxfs count="42"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rgb="FFFFFF99"/>
        </patternFill>
      </fill>
    </dxf>
  </dxfs>
  <tableStyles count="0" defaultTableStyle="TableStyleMedium2" defaultPivotStyle="PivotStyleLight16"/>
  <colors>
    <mruColors>
      <color rgb="FFFF00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734500</xdr:colOff>
      <xdr:row>0</xdr:row>
      <xdr:rowOff>0</xdr:rowOff>
    </xdr:from>
    <xdr:to>
      <xdr:col>4</xdr:col>
      <xdr:colOff>285607</xdr:colOff>
      <xdr:row>2</xdr:row>
      <xdr:rowOff>334276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DE5A5E-BD82-4BF3-AD48-7E7843A04A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573"/>
        <a:stretch/>
      </xdr:blipFill>
      <xdr:spPr>
        <a:xfrm>
          <a:off x="3696775" y="11193420"/>
          <a:ext cx="2741982" cy="80100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2:L686"/>
  <sheetViews>
    <sheetView tabSelected="1" showWhiteSpace="0" view="pageBreakPreview" zoomScaleNormal="100" zoomScaleSheetLayoutView="100" zoomScalePageLayoutView="72" workbookViewId="0">
      <pane ySplit="3" topLeftCell="A456" activePane="bottomLeft" state="frozen"/>
      <selection pane="bottomLeft" activeCell="K619" sqref="K619"/>
    </sheetView>
  </sheetViews>
  <sheetFormatPr defaultColWidth="8.7109375" defaultRowHeight="18"/>
  <cols>
    <col min="1" max="1" width="11.140625" style="42" customWidth="1"/>
    <col min="2" max="2" width="17.5703125" style="42" customWidth="1"/>
    <col min="3" max="3" width="15.7109375" style="42" customWidth="1"/>
    <col min="4" max="4" width="47.85546875" style="42" customWidth="1"/>
    <col min="5" max="5" width="5.140625" style="42" customWidth="1"/>
    <col min="6" max="6" width="25.42578125" style="42" customWidth="1"/>
    <col min="7" max="7" width="25.28515625" style="121" customWidth="1"/>
    <col min="8" max="8" width="20.140625" style="42" customWidth="1"/>
    <col min="9" max="9" width="15.7109375" style="42" customWidth="1"/>
    <col min="10" max="16384" width="8.7109375" style="42"/>
  </cols>
  <sheetData>
    <row r="2" spans="1:12" ht="18.75" thickBot="1">
      <c r="H2" s="310">
        <v>46082</v>
      </c>
    </row>
    <row r="3" spans="1:12" ht="72.75" thickBot="1">
      <c r="B3" s="96" t="s">
        <v>0</v>
      </c>
      <c r="C3" s="97"/>
      <c r="D3" s="97" t="s">
        <v>1</v>
      </c>
      <c r="E3" s="97"/>
      <c r="F3" s="123" t="s">
        <v>356</v>
      </c>
      <c r="G3" s="123" t="s">
        <v>6</v>
      </c>
    </row>
    <row r="4" spans="1:12" ht="23.1" customHeight="1">
      <c r="A4" s="146"/>
      <c r="B4" s="95" t="s">
        <v>311</v>
      </c>
      <c r="C4" s="147"/>
      <c r="D4" s="147"/>
      <c r="E4" s="147"/>
      <c r="F4" s="147"/>
      <c r="G4" s="147"/>
      <c r="H4" s="95"/>
      <c r="I4" s="147"/>
      <c r="J4" s="147"/>
      <c r="K4" s="147"/>
      <c r="L4" s="147"/>
    </row>
    <row r="5" spans="1:12">
      <c r="A5" s="31"/>
      <c r="B5" s="32"/>
      <c r="C5" s="32"/>
      <c r="D5" s="32"/>
      <c r="E5" s="32"/>
      <c r="F5" s="32"/>
      <c r="G5" s="122"/>
      <c r="H5" s="33"/>
    </row>
    <row r="6" spans="1:12">
      <c r="A6" s="5"/>
      <c r="B6" s="303" t="s">
        <v>34</v>
      </c>
      <c r="C6" s="51"/>
      <c r="D6" s="51"/>
      <c r="E6" s="51"/>
      <c r="F6" s="51"/>
      <c r="G6" s="51"/>
      <c r="H6" s="51"/>
    </row>
    <row r="7" spans="1:12">
      <c r="A7" s="6"/>
      <c r="B7" s="98">
        <v>122705</v>
      </c>
      <c r="C7" s="99"/>
      <c r="D7" s="99" t="s">
        <v>28</v>
      </c>
      <c r="E7" s="99"/>
      <c r="F7" s="100">
        <f>G7/1.21</f>
        <v>15701.652892561984</v>
      </c>
      <c r="G7" s="124">
        <v>18999</v>
      </c>
    </row>
    <row r="8" spans="1:12">
      <c r="A8" s="6"/>
      <c r="B8" s="101">
        <v>122706</v>
      </c>
      <c r="C8" s="102"/>
      <c r="D8" s="102" t="s">
        <v>27</v>
      </c>
      <c r="E8" s="102"/>
      <c r="F8" s="100">
        <f t="shared" ref="F8:F10" si="0">G8/1.21</f>
        <v>16693.388429752067</v>
      </c>
      <c r="G8" s="125">
        <v>20199</v>
      </c>
    </row>
    <row r="9" spans="1:12">
      <c r="A9" s="6"/>
      <c r="B9" s="101">
        <v>122707</v>
      </c>
      <c r="C9" s="102"/>
      <c r="D9" s="102" t="s">
        <v>31</v>
      </c>
      <c r="E9" s="102"/>
      <c r="F9" s="100">
        <f t="shared" si="0"/>
        <v>17767.768595041322</v>
      </c>
      <c r="G9" s="125">
        <v>21499</v>
      </c>
    </row>
    <row r="10" spans="1:12">
      <c r="A10" s="6"/>
      <c r="B10" s="101">
        <v>132693</v>
      </c>
      <c r="C10" s="102"/>
      <c r="D10" s="102" t="s">
        <v>32</v>
      </c>
      <c r="E10" s="102"/>
      <c r="F10" s="100">
        <f t="shared" si="0"/>
        <v>18759.504132231406</v>
      </c>
      <c r="G10" s="125">
        <v>22699</v>
      </c>
    </row>
    <row r="11" spans="1:12" ht="18.75" thickBot="1">
      <c r="A11" s="6"/>
      <c r="B11" s="103">
        <v>132694</v>
      </c>
      <c r="C11" s="104"/>
      <c r="D11" s="104" t="s">
        <v>33</v>
      </c>
      <c r="E11" s="104"/>
      <c r="F11" s="100">
        <f>G11/1.21</f>
        <v>19833.884297520661</v>
      </c>
      <c r="G11" s="126">
        <v>23999</v>
      </c>
    </row>
    <row r="12" spans="1:12">
      <c r="A12" s="6"/>
      <c r="B12" s="47"/>
      <c r="C12" s="3"/>
      <c r="D12" s="2"/>
      <c r="E12" s="2"/>
      <c r="F12" s="100">
        <f t="shared" ref="F12:F75" si="1">G12/1.21</f>
        <v>0</v>
      </c>
      <c r="G12" s="127"/>
      <c r="H12" s="30"/>
    </row>
    <row r="13" spans="1:12" ht="18.75" thickBot="1">
      <c r="A13" s="201" t="s">
        <v>25</v>
      </c>
      <c r="B13" s="299" t="s">
        <v>312</v>
      </c>
      <c r="C13" s="50"/>
      <c r="D13" s="50"/>
      <c r="E13" s="50"/>
      <c r="F13" s="100">
        <f t="shared" si="1"/>
        <v>0</v>
      </c>
      <c r="G13" s="50"/>
      <c r="H13" s="50"/>
    </row>
    <row r="14" spans="1:12" ht="18.75">
      <c r="A14" s="24"/>
      <c r="B14" s="279">
        <v>158240</v>
      </c>
      <c r="C14" s="75"/>
      <c r="D14" s="280" t="s">
        <v>235</v>
      </c>
      <c r="E14" s="280"/>
      <c r="F14" s="100">
        <f t="shared" si="1"/>
        <v>9172.7272727272739</v>
      </c>
      <c r="G14" s="281">
        <v>11099</v>
      </c>
    </row>
    <row r="15" spans="1:12" ht="18.75">
      <c r="A15" s="24"/>
      <c r="B15" s="282">
        <v>158241</v>
      </c>
      <c r="C15" s="10"/>
      <c r="D15" s="278" t="s">
        <v>43</v>
      </c>
      <c r="E15" s="278"/>
      <c r="F15" s="100">
        <f t="shared" si="1"/>
        <v>9172.7272727272739</v>
      </c>
      <c r="G15" s="283">
        <v>11099</v>
      </c>
    </row>
    <row r="16" spans="1:12" ht="18.75">
      <c r="A16" s="24"/>
      <c r="B16" s="282">
        <v>158249</v>
      </c>
      <c r="C16" s="10"/>
      <c r="D16" s="278" t="s">
        <v>313</v>
      </c>
      <c r="E16" s="278"/>
      <c r="F16" s="100">
        <f t="shared" si="1"/>
        <v>9751.2396694214876</v>
      </c>
      <c r="G16" s="283">
        <v>11799</v>
      </c>
    </row>
    <row r="17" spans="1:8" ht="18.75">
      <c r="A17" s="24"/>
      <c r="B17" s="282">
        <v>158250</v>
      </c>
      <c r="C17" s="10"/>
      <c r="D17" s="278" t="s">
        <v>314</v>
      </c>
      <c r="E17" s="278"/>
      <c r="F17" s="100">
        <f t="shared" si="1"/>
        <v>10412.396694214876</v>
      </c>
      <c r="G17" s="283">
        <v>12599</v>
      </c>
    </row>
    <row r="18" spans="1:8" ht="19.5" thickBot="1">
      <c r="A18" s="215"/>
      <c r="B18" s="284">
        <v>158251</v>
      </c>
      <c r="C18" s="13"/>
      <c r="D18" s="285" t="s">
        <v>66</v>
      </c>
      <c r="E18" s="285"/>
      <c r="F18" s="100">
        <f t="shared" si="1"/>
        <v>10990.909090909092</v>
      </c>
      <c r="G18" s="286">
        <v>13299</v>
      </c>
    </row>
    <row r="19" spans="1:8">
      <c r="A19" s="24"/>
      <c r="B19" s="47"/>
      <c r="C19" s="47"/>
      <c r="D19" s="47"/>
      <c r="E19" s="47"/>
      <c r="F19" s="100">
        <f t="shared" si="1"/>
        <v>0</v>
      </c>
      <c r="G19" s="132"/>
    </row>
    <row r="20" spans="1:8" ht="18.75" thickBot="1">
      <c r="A20" s="23"/>
      <c r="B20" s="303" t="s">
        <v>35</v>
      </c>
      <c r="C20" s="51"/>
      <c r="D20" s="51"/>
      <c r="E20" s="51"/>
      <c r="F20" s="100">
        <f t="shared" si="1"/>
        <v>0</v>
      </c>
      <c r="G20" s="51"/>
      <c r="H20" s="51"/>
    </row>
    <row r="21" spans="1:8">
      <c r="A21" s="215" t="s">
        <v>25</v>
      </c>
      <c r="B21" s="77">
        <v>159481</v>
      </c>
      <c r="C21" s="67"/>
      <c r="D21" s="67" t="s">
        <v>315</v>
      </c>
      <c r="E21" s="67"/>
      <c r="F21" s="100">
        <f t="shared" si="1"/>
        <v>8511.5702479338852</v>
      </c>
      <c r="G21" s="210">
        <v>10299</v>
      </c>
      <c r="H21" s="154"/>
    </row>
    <row r="22" spans="1:8">
      <c r="A22" s="215" t="s">
        <v>25</v>
      </c>
      <c r="B22" s="211">
        <v>159482</v>
      </c>
      <c r="C22" s="155"/>
      <c r="D22" s="155" t="s">
        <v>316</v>
      </c>
      <c r="E22" s="155"/>
      <c r="F22" s="100">
        <f t="shared" si="1"/>
        <v>8759.5041322314046</v>
      </c>
      <c r="G22" s="212">
        <v>10599</v>
      </c>
      <c r="H22" s="154"/>
    </row>
    <row r="23" spans="1:8">
      <c r="A23" s="24"/>
      <c r="B23" s="78">
        <v>122860</v>
      </c>
      <c r="C23" s="29"/>
      <c r="D23" s="29" t="s">
        <v>27</v>
      </c>
      <c r="E23" s="29"/>
      <c r="F23" s="100">
        <f t="shared" si="1"/>
        <v>9585.9504132231414</v>
      </c>
      <c r="G23" s="125">
        <v>11599</v>
      </c>
      <c r="H23" s="154"/>
    </row>
    <row r="24" spans="1:8">
      <c r="A24" s="24"/>
      <c r="B24" s="78">
        <v>122861</v>
      </c>
      <c r="C24" s="29"/>
      <c r="D24" s="29" t="s">
        <v>29</v>
      </c>
      <c r="E24" s="29"/>
      <c r="F24" s="100">
        <f t="shared" si="1"/>
        <v>10247.10743801653</v>
      </c>
      <c r="G24" s="125">
        <v>12399</v>
      </c>
      <c r="H24" s="154"/>
    </row>
    <row r="25" spans="1:8">
      <c r="A25" s="24"/>
      <c r="B25" s="78">
        <v>122862</v>
      </c>
      <c r="C25" s="29"/>
      <c r="D25" s="29" t="s">
        <v>30</v>
      </c>
      <c r="E25" s="29"/>
      <c r="F25" s="100">
        <f t="shared" si="1"/>
        <v>11073.553719008265</v>
      </c>
      <c r="G25" s="125">
        <v>13399</v>
      </c>
      <c r="H25" s="154"/>
    </row>
    <row r="26" spans="1:8">
      <c r="A26" s="24"/>
      <c r="B26" s="78">
        <v>122863</v>
      </c>
      <c r="C26" s="29"/>
      <c r="D26" s="29" t="s">
        <v>36</v>
      </c>
      <c r="E26" s="29"/>
      <c r="F26" s="100">
        <f t="shared" si="1"/>
        <v>11900</v>
      </c>
      <c r="G26" s="125">
        <v>14399</v>
      </c>
      <c r="H26" s="154"/>
    </row>
    <row r="27" spans="1:8">
      <c r="A27" s="215" t="s">
        <v>25</v>
      </c>
      <c r="B27" s="78">
        <v>160110</v>
      </c>
      <c r="C27" s="29"/>
      <c r="D27" s="29" t="s">
        <v>317</v>
      </c>
      <c r="E27" s="29"/>
      <c r="F27" s="100">
        <f t="shared" si="1"/>
        <v>9007.4380165289258</v>
      </c>
      <c r="G27" s="194">
        <v>10899</v>
      </c>
      <c r="H27" s="154"/>
    </row>
    <row r="28" spans="1:8">
      <c r="A28" s="215"/>
      <c r="B28" s="78">
        <v>141369</v>
      </c>
      <c r="C28" s="29"/>
      <c r="D28" s="29" t="s">
        <v>37</v>
      </c>
      <c r="E28" s="29"/>
      <c r="F28" s="100">
        <f t="shared" si="1"/>
        <v>9833.8842975206608</v>
      </c>
      <c r="G28" s="125">
        <v>11899</v>
      </c>
      <c r="H28" s="154"/>
    </row>
    <row r="29" spans="1:8" ht="18.75" thickBot="1">
      <c r="A29" s="215"/>
      <c r="B29" s="79">
        <v>141370</v>
      </c>
      <c r="C29" s="27"/>
      <c r="D29" s="27" t="s">
        <v>38</v>
      </c>
      <c r="E29" s="27"/>
      <c r="F29" s="100">
        <f t="shared" si="1"/>
        <v>11900</v>
      </c>
      <c r="G29" s="126">
        <v>14399</v>
      </c>
      <c r="H29" s="154"/>
    </row>
    <row r="30" spans="1:8">
      <c r="A30" s="24"/>
      <c r="B30" s="46"/>
      <c r="C30" s="46"/>
      <c r="D30" s="46"/>
      <c r="E30" s="46"/>
      <c r="F30" s="100">
        <f t="shared" si="1"/>
        <v>0</v>
      </c>
      <c r="G30" s="133"/>
      <c r="H30" s="154"/>
    </row>
    <row r="31" spans="1:8" ht="18.75" thickBot="1">
      <c r="A31" s="24"/>
      <c r="B31" s="303" t="s">
        <v>41</v>
      </c>
      <c r="C31" s="51"/>
      <c r="D31" s="51"/>
      <c r="E31" s="51"/>
      <c r="F31" s="100">
        <f t="shared" si="1"/>
        <v>0</v>
      </c>
      <c r="G31" s="51"/>
      <c r="H31" s="51"/>
    </row>
    <row r="32" spans="1:8">
      <c r="A32" s="215" t="s">
        <v>25</v>
      </c>
      <c r="B32" s="77">
        <v>159200</v>
      </c>
      <c r="C32" s="67"/>
      <c r="D32" s="29" t="s">
        <v>318</v>
      </c>
      <c r="E32" s="28"/>
      <c r="F32" s="100">
        <f t="shared" si="1"/>
        <v>9090.0826446280989</v>
      </c>
      <c r="G32" s="210">
        <v>10999</v>
      </c>
      <c r="H32" s="154"/>
    </row>
    <row r="33" spans="1:8">
      <c r="A33" s="24"/>
      <c r="B33" s="78">
        <v>135802</v>
      </c>
      <c r="C33" s="29"/>
      <c r="D33" s="29" t="s">
        <v>39</v>
      </c>
      <c r="E33" s="29"/>
      <c r="F33" s="100">
        <f t="shared" si="1"/>
        <v>9916.5289256198357</v>
      </c>
      <c r="G33" s="125">
        <v>11999</v>
      </c>
      <c r="H33" s="154"/>
    </row>
    <row r="34" spans="1:8" ht="18.75" thickBot="1">
      <c r="A34" s="24"/>
      <c r="B34" s="79">
        <v>135803</v>
      </c>
      <c r="C34" s="27"/>
      <c r="D34" s="27" t="s">
        <v>40</v>
      </c>
      <c r="E34" s="27"/>
      <c r="F34" s="100">
        <f t="shared" si="1"/>
        <v>10577.685950413223</v>
      </c>
      <c r="G34" s="126">
        <v>12799</v>
      </c>
      <c r="H34" s="154"/>
    </row>
    <row r="35" spans="1:8">
      <c r="A35" s="24"/>
      <c r="B35" s="46"/>
      <c r="C35" s="46"/>
      <c r="D35" s="46"/>
      <c r="E35" s="46"/>
      <c r="F35" s="100">
        <f t="shared" si="1"/>
        <v>0</v>
      </c>
      <c r="G35" s="133"/>
      <c r="H35" s="154"/>
    </row>
    <row r="36" spans="1:8" ht="18.75" thickBot="1">
      <c r="A36" s="24"/>
      <c r="B36" s="301" t="s">
        <v>42</v>
      </c>
      <c r="C36" s="302"/>
      <c r="D36" s="302"/>
      <c r="E36" s="302"/>
      <c r="F36" s="100">
        <f t="shared" si="1"/>
        <v>0</v>
      </c>
      <c r="G36" s="302"/>
      <c r="H36" s="302"/>
    </row>
    <row r="37" spans="1:8">
      <c r="A37" s="215"/>
      <c r="B37" s="166">
        <v>158191</v>
      </c>
      <c r="C37" s="172"/>
      <c r="D37" s="173" t="s">
        <v>235</v>
      </c>
      <c r="E37" s="173"/>
      <c r="F37" s="100">
        <f t="shared" si="1"/>
        <v>8098.3471074380168</v>
      </c>
      <c r="G37" s="174">
        <v>9799</v>
      </c>
      <c r="H37" s="154"/>
    </row>
    <row r="38" spans="1:8">
      <c r="A38" s="24"/>
      <c r="B38" s="101">
        <v>140087</v>
      </c>
      <c r="C38" s="102"/>
      <c r="D38" s="102" t="s">
        <v>43</v>
      </c>
      <c r="E38" s="102"/>
      <c r="F38" s="100">
        <f t="shared" si="1"/>
        <v>8098.3471074380168</v>
      </c>
      <c r="G38" s="175">
        <v>9799</v>
      </c>
      <c r="H38" s="154"/>
    </row>
    <row r="39" spans="1:8">
      <c r="A39" s="24"/>
      <c r="B39" s="101">
        <v>151504</v>
      </c>
      <c r="C39" s="102"/>
      <c r="D39" s="102" t="s">
        <v>45</v>
      </c>
      <c r="E39" s="102"/>
      <c r="F39" s="100">
        <f t="shared" si="1"/>
        <v>9751.2396694214876</v>
      </c>
      <c r="G39" s="175">
        <v>11799</v>
      </c>
      <c r="H39" s="154"/>
    </row>
    <row r="40" spans="1:8">
      <c r="A40" s="24"/>
      <c r="B40" s="101">
        <v>126041</v>
      </c>
      <c r="C40" s="176"/>
      <c r="D40" s="102" t="s">
        <v>27</v>
      </c>
      <c r="E40" s="102"/>
      <c r="F40" s="100">
        <f t="shared" si="1"/>
        <v>8676.8595041322315</v>
      </c>
      <c r="G40" s="175">
        <v>10499</v>
      </c>
      <c r="H40" s="154"/>
    </row>
    <row r="41" spans="1:8">
      <c r="A41" s="24"/>
      <c r="B41" s="101">
        <v>126042</v>
      </c>
      <c r="C41" s="176"/>
      <c r="D41" s="102" t="s">
        <v>29</v>
      </c>
      <c r="E41" s="102"/>
      <c r="F41" s="100">
        <f t="shared" si="1"/>
        <v>9338.0165289256202</v>
      </c>
      <c r="G41" s="175">
        <v>11299</v>
      </c>
      <c r="H41" s="154"/>
    </row>
    <row r="42" spans="1:8">
      <c r="A42" s="24"/>
      <c r="B42" s="101">
        <v>126043</v>
      </c>
      <c r="C42" s="102"/>
      <c r="D42" s="102" t="s">
        <v>30</v>
      </c>
      <c r="E42" s="102"/>
      <c r="F42" s="100">
        <f t="shared" si="1"/>
        <v>9916.5289256198357</v>
      </c>
      <c r="G42" s="175">
        <v>11999</v>
      </c>
      <c r="H42" s="154"/>
    </row>
    <row r="43" spans="1:8" ht="18.75" thickBot="1">
      <c r="A43" s="24"/>
      <c r="B43" s="243">
        <v>149296</v>
      </c>
      <c r="C43" s="244"/>
      <c r="D43" s="244" t="s">
        <v>36</v>
      </c>
      <c r="E43" s="244"/>
      <c r="F43" s="100">
        <f t="shared" si="1"/>
        <v>10495.041322314049</v>
      </c>
      <c r="G43" s="245">
        <v>12699</v>
      </c>
      <c r="H43" s="154"/>
    </row>
    <row r="44" spans="1:8">
      <c r="A44" s="24"/>
      <c r="B44" s="46"/>
      <c r="C44" s="46"/>
      <c r="D44" s="46"/>
      <c r="E44" s="46"/>
      <c r="F44" s="100">
        <f t="shared" si="1"/>
        <v>0</v>
      </c>
      <c r="G44" s="133"/>
      <c r="H44" s="154"/>
    </row>
    <row r="45" spans="1:8" ht="18.75" thickBot="1">
      <c r="A45" s="215"/>
      <c r="B45" s="303" t="s">
        <v>236</v>
      </c>
      <c r="C45" s="51"/>
      <c r="D45" s="51"/>
      <c r="E45" s="51"/>
      <c r="F45" s="100">
        <f t="shared" si="1"/>
        <v>0</v>
      </c>
      <c r="G45" s="51"/>
      <c r="H45" s="51"/>
    </row>
    <row r="46" spans="1:8">
      <c r="A46" s="24"/>
      <c r="B46" s="77">
        <v>154585</v>
      </c>
      <c r="C46" s="247"/>
      <c r="D46" s="247" t="s">
        <v>28</v>
      </c>
      <c r="E46" s="247"/>
      <c r="F46" s="100">
        <f t="shared" si="1"/>
        <v>6610.7438016528931</v>
      </c>
      <c r="G46" s="210">
        <v>7999</v>
      </c>
      <c r="H46" s="154"/>
    </row>
    <row r="47" spans="1:8">
      <c r="A47" s="24"/>
      <c r="B47" s="78">
        <v>154586</v>
      </c>
      <c r="C47" s="29"/>
      <c r="D47" s="29" t="s">
        <v>27</v>
      </c>
      <c r="E47" s="155"/>
      <c r="F47" s="100">
        <f t="shared" si="1"/>
        <v>7023.9669421487606</v>
      </c>
      <c r="G47" s="212">
        <v>8499</v>
      </c>
      <c r="H47" s="154"/>
    </row>
    <row r="48" spans="1:8">
      <c r="A48" s="24"/>
      <c r="B48" s="78">
        <v>154587</v>
      </c>
      <c r="C48" s="29"/>
      <c r="D48" s="29" t="s">
        <v>29</v>
      </c>
      <c r="E48" s="29"/>
      <c r="F48" s="100">
        <f t="shared" si="1"/>
        <v>7437.1900826446281</v>
      </c>
      <c r="G48" s="125">
        <v>8999</v>
      </c>
      <c r="H48" s="154"/>
    </row>
    <row r="49" spans="1:8" ht="18.75" thickBot="1">
      <c r="A49" s="24"/>
      <c r="B49" s="79">
        <v>154588</v>
      </c>
      <c r="C49" s="27"/>
      <c r="D49" s="27" t="s">
        <v>30</v>
      </c>
      <c r="E49" s="27"/>
      <c r="F49" s="100">
        <f t="shared" si="1"/>
        <v>7850.4132231404965</v>
      </c>
      <c r="G49" s="126">
        <v>9499</v>
      </c>
      <c r="H49" s="154"/>
    </row>
    <row r="50" spans="1:8">
      <c r="A50" s="24"/>
      <c r="B50" s="46"/>
      <c r="C50" s="46"/>
      <c r="D50" s="46"/>
      <c r="E50" s="46"/>
      <c r="F50" s="100">
        <f t="shared" si="1"/>
        <v>0</v>
      </c>
      <c r="G50" s="133"/>
      <c r="H50" s="154"/>
    </row>
    <row r="51" spans="1:8" ht="18.75" thickBot="1">
      <c r="A51" s="215"/>
      <c r="B51" s="303" t="s">
        <v>199</v>
      </c>
      <c r="C51" s="51"/>
      <c r="D51" s="51"/>
      <c r="E51" s="51"/>
      <c r="F51" s="100">
        <f t="shared" si="1"/>
        <v>0</v>
      </c>
      <c r="G51" s="51"/>
      <c r="H51" s="51"/>
    </row>
    <row r="52" spans="1:8">
      <c r="A52" s="24"/>
      <c r="B52" s="246">
        <v>154695</v>
      </c>
      <c r="C52" s="247"/>
      <c r="D52" s="247" t="s">
        <v>52</v>
      </c>
      <c r="E52" s="247"/>
      <c r="F52" s="100">
        <f t="shared" si="1"/>
        <v>3222.3140495867769</v>
      </c>
      <c r="G52" s="210">
        <v>3899</v>
      </c>
      <c r="H52" s="154"/>
    </row>
    <row r="53" spans="1:8">
      <c r="A53" s="24"/>
      <c r="B53" s="78">
        <v>154688</v>
      </c>
      <c r="C53" s="29"/>
      <c r="D53" s="29" t="s">
        <v>26</v>
      </c>
      <c r="E53" s="155"/>
      <c r="F53" s="100">
        <f t="shared" si="1"/>
        <v>6197.5206611570247</v>
      </c>
      <c r="G53" s="212">
        <v>7499</v>
      </c>
      <c r="H53" s="154"/>
    </row>
    <row r="54" spans="1:8">
      <c r="A54" s="24"/>
      <c r="B54" s="78">
        <v>154691</v>
      </c>
      <c r="C54" s="29"/>
      <c r="D54" s="29" t="s">
        <v>45</v>
      </c>
      <c r="E54" s="29"/>
      <c r="F54" s="100">
        <f t="shared" si="1"/>
        <v>7023.9669421487606</v>
      </c>
      <c r="G54" s="125">
        <v>8499</v>
      </c>
      <c r="H54" s="154"/>
    </row>
    <row r="55" spans="1:8">
      <c r="A55" s="24"/>
      <c r="B55" s="78">
        <v>154692</v>
      </c>
      <c r="C55" s="29"/>
      <c r="D55" s="29" t="s">
        <v>200</v>
      </c>
      <c r="E55" s="29"/>
      <c r="F55" s="100">
        <f t="shared" si="1"/>
        <v>6610.7438016528931</v>
      </c>
      <c r="G55" s="125">
        <v>7999</v>
      </c>
      <c r="H55" s="154"/>
    </row>
    <row r="56" spans="1:8">
      <c r="A56" s="24"/>
      <c r="B56" s="78">
        <v>154693</v>
      </c>
      <c r="C56" s="29"/>
      <c r="D56" s="29" t="s">
        <v>47</v>
      </c>
      <c r="E56" s="29"/>
      <c r="F56" s="100">
        <f t="shared" si="1"/>
        <v>7023.9669421487606</v>
      </c>
      <c r="G56" s="125">
        <v>8499</v>
      </c>
      <c r="H56" s="154"/>
    </row>
    <row r="57" spans="1:8" ht="18.75" thickBot="1">
      <c r="A57" s="24"/>
      <c r="B57" s="79">
        <v>154694</v>
      </c>
      <c r="C57" s="27"/>
      <c r="D57" s="27" t="s">
        <v>48</v>
      </c>
      <c r="E57" s="27"/>
      <c r="F57" s="100">
        <f t="shared" si="1"/>
        <v>7437.1900826446281</v>
      </c>
      <c r="G57" s="126">
        <v>8999</v>
      </c>
      <c r="H57" s="154"/>
    </row>
    <row r="58" spans="1:8">
      <c r="A58" s="24"/>
      <c r="B58" s="46"/>
      <c r="C58" s="46"/>
      <c r="D58" s="46"/>
      <c r="E58" s="46"/>
      <c r="F58" s="100">
        <f t="shared" si="1"/>
        <v>0</v>
      </c>
      <c r="G58" s="133"/>
      <c r="H58" s="154"/>
    </row>
    <row r="59" spans="1:8" ht="18.75" thickBot="1">
      <c r="A59" s="73"/>
      <c r="B59" s="305" t="s">
        <v>49</v>
      </c>
      <c r="C59" s="110"/>
      <c r="D59" s="110"/>
      <c r="E59" s="110"/>
      <c r="F59" s="100">
        <f t="shared" si="1"/>
        <v>0</v>
      </c>
      <c r="G59" s="110"/>
      <c r="H59" s="110"/>
    </row>
    <row r="60" spans="1:8" ht="18.75" thickBot="1">
      <c r="A60" s="73"/>
      <c r="B60" s="216">
        <v>151509</v>
      </c>
      <c r="C60" s="217"/>
      <c r="D60" s="218" t="s">
        <v>166</v>
      </c>
      <c r="E60" s="218"/>
      <c r="F60" s="100">
        <f t="shared" si="1"/>
        <v>5949.5867768595044</v>
      </c>
      <c r="G60" s="219">
        <v>7199</v>
      </c>
    </row>
    <row r="61" spans="1:8" ht="18.600000000000001" customHeight="1">
      <c r="A61" s="6"/>
      <c r="B61" s="68"/>
      <c r="C61" s="72"/>
      <c r="D61" s="72"/>
      <c r="E61" s="72"/>
      <c r="F61" s="100">
        <f t="shared" si="1"/>
        <v>0</v>
      </c>
      <c r="G61" s="129"/>
      <c r="H61" s="72"/>
    </row>
    <row r="62" spans="1:8" ht="18.600000000000001" customHeight="1" thickBot="1">
      <c r="B62" s="110" t="s">
        <v>237</v>
      </c>
      <c r="C62" s="72"/>
      <c r="D62" s="72"/>
      <c r="E62" s="72"/>
      <c r="F62" s="100">
        <f t="shared" si="1"/>
        <v>0</v>
      </c>
      <c r="G62" s="129"/>
      <c r="H62" s="72"/>
    </row>
    <row r="63" spans="1:8" ht="18.600000000000001" customHeight="1">
      <c r="A63" s="6"/>
      <c r="B63" s="77">
        <v>156523</v>
      </c>
      <c r="C63" s="111"/>
      <c r="D63" s="173" t="s">
        <v>26</v>
      </c>
      <c r="E63" s="173"/>
      <c r="F63" s="100">
        <f t="shared" si="1"/>
        <v>6032.2314049586776</v>
      </c>
      <c r="G63" s="120">
        <v>7299</v>
      </c>
      <c r="H63" s="72"/>
    </row>
    <row r="64" spans="1:8" ht="18.600000000000001" customHeight="1">
      <c r="A64" s="6"/>
      <c r="B64" s="78">
        <v>156525</v>
      </c>
      <c r="C64" s="10"/>
      <c r="D64" s="102" t="s">
        <v>64</v>
      </c>
      <c r="E64" s="102"/>
      <c r="F64" s="100">
        <f t="shared" si="1"/>
        <v>6445.454545454546</v>
      </c>
      <c r="G64" s="130">
        <v>7799</v>
      </c>
      <c r="H64" s="72"/>
    </row>
    <row r="65" spans="1:8" ht="18.600000000000001" customHeight="1">
      <c r="A65" s="6"/>
      <c r="B65" s="78">
        <v>156526</v>
      </c>
      <c r="C65" s="112"/>
      <c r="D65" s="102" t="s">
        <v>47</v>
      </c>
      <c r="E65" s="102"/>
      <c r="F65" s="100">
        <f t="shared" si="1"/>
        <v>6858.6776859504134</v>
      </c>
      <c r="G65" s="130">
        <v>8299</v>
      </c>
      <c r="H65" s="72"/>
    </row>
    <row r="66" spans="1:8" ht="18.600000000000001" customHeight="1" thickBot="1">
      <c r="A66" s="73" t="s">
        <v>25</v>
      </c>
      <c r="B66" s="79">
        <v>157872</v>
      </c>
      <c r="C66" s="113"/>
      <c r="D66" s="104" t="s">
        <v>48</v>
      </c>
      <c r="E66" s="104"/>
      <c r="F66" s="100">
        <f t="shared" si="1"/>
        <v>7271.9008264462809</v>
      </c>
      <c r="G66" s="131">
        <v>8799</v>
      </c>
      <c r="H66" s="72"/>
    </row>
    <row r="67" spans="1:8" ht="18.600000000000001" customHeight="1">
      <c r="A67" s="6"/>
      <c r="B67" s="68"/>
      <c r="C67" s="72"/>
      <c r="D67" s="72"/>
      <c r="E67" s="72"/>
      <c r="F67" s="100">
        <f t="shared" si="1"/>
        <v>0</v>
      </c>
      <c r="G67" s="129"/>
      <c r="H67" s="72"/>
    </row>
    <row r="68" spans="1:8" ht="18.600000000000001" customHeight="1" thickBot="1">
      <c r="A68" s="73" t="s">
        <v>25</v>
      </c>
      <c r="B68" s="110" t="s">
        <v>319</v>
      </c>
      <c r="C68" s="72"/>
      <c r="D68" s="72"/>
      <c r="E68" s="72"/>
      <c r="F68" s="100">
        <f t="shared" si="1"/>
        <v>0</v>
      </c>
      <c r="G68" s="129"/>
      <c r="H68" s="72"/>
    </row>
    <row r="69" spans="1:8" ht="18.600000000000001" customHeight="1">
      <c r="A69" s="6"/>
      <c r="B69" s="109">
        <v>160211</v>
      </c>
      <c r="C69" s="111"/>
      <c r="D69" s="173" t="s">
        <v>26</v>
      </c>
      <c r="E69" s="173"/>
      <c r="F69" s="100">
        <f t="shared" si="1"/>
        <v>5619.0082644628101</v>
      </c>
      <c r="G69" s="120">
        <v>6799</v>
      </c>
    </row>
    <row r="70" spans="1:8" ht="18.600000000000001" customHeight="1">
      <c r="A70" s="6"/>
      <c r="B70" s="9">
        <v>160215</v>
      </c>
      <c r="C70" s="10"/>
      <c r="D70" s="102" t="s">
        <v>46</v>
      </c>
      <c r="E70" s="102"/>
      <c r="F70" s="100">
        <f t="shared" si="1"/>
        <v>6032.2314049586776</v>
      </c>
      <c r="G70" s="130">
        <v>7299</v>
      </c>
    </row>
    <row r="71" spans="1:8" ht="18.600000000000001" customHeight="1">
      <c r="A71" s="6"/>
      <c r="B71" s="9">
        <v>160216</v>
      </c>
      <c r="C71" s="112"/>
      <c r="D71" s="102" t="s">
        <v>47</v>
      </c>
      <c r="E71" s="102"/>
      <c r="F71" s="100">
        <f t="shared" si="1"/>
        <v>6445.454545454546</v>
      </c>
      <c r="G71" s="130">
        <v>7799</v>
      </c>
    </row>
    <row r="72" spans="1:8" ht="18.600000000000001" customHeight="1" thickBot="1">
      <c r="A72" s="6"/>
      <c r="B72" s="12">
        <v>160217</v>
      </c>
      <c r="C72" s="113"/>
      <c r="D72" s="104" t="s">
        <v>48</v>
      </c>
      <c r="E72" s="104"/>
      <c r="F72" s="100">
        <f t="shared" si="1"/>
        <v>6858.6776859504134</v>
      </c>
      <c r="G72" s="131">
        <v>8299</v>
      </c>
    </row>
    <row r="73" spans="1:8" ht="18.600000000000001" customHeight="1">
      <c r="A73" s="6"/>
      <c r="B73" s="47"/>
      <c r="C73" s="92"/>
      <c r="D73" s="47"/>
      <c r="E73" s="47"/>
      <c r="F73" s="100">
        <f t="shared" si="1"/>
        <v>0</v>
      </c>
      <c r="G73" s="93"/>
      <c r="H73" s="74"/>
    </row>
    <row r="74" spans="1:8" ht="18.600000000000001" customHeight="1" thickBot="1">
      <c r="A74" s="73" t="s">
        <v>25</v>
      </c>
      <c r="B74" s="110" t="s">
        <v>320</v>
      </c>
      <c r="C74" s="72"/>
      <c r="D74" s="72"/>
      <c r="E74" s="72"/>
      <c r="F74" s="100">
        <f t="shared" si="1"/>
        <v>0</v>
      </c>
      <c r="G74" s="129"/>
      <c r="H74" s="74"/>
    </row>
    <row r="75" spans="1:8" ht="18.600000000000001" customHeight="1">
      <c r="A75" s="6"/>
      <c r="B75" s="109">
        <v>159909</v>
      </c>
      <c r="C75" s="111"/>
      <c r="D75" s="173" t="s">
        <v>26</v>
      </c>
      <c r="E75" s="173"/>
      <c r="F75" s="100">
        <f t="shared" si="1"/>
        <v>5619.0082644628101</v>
      </c>
      <c r="G75" s="120">
        <v>6799</v>
      </c>
      <c r="H75" s="74"/>
    </row>
    <row r="76" spans="1:8" ht="18.600000000000001" customHeight="1">
      <c r="A76" s="6"/>
      <c r="B76" s="9">
        <v>159910</v>
      </c>
      <c r="C76" s="10"/>
      <c r="D76" s="102" t="s">
        <v>46</v>
      </c>
      <c r="E76" s="102"/>
      <c r="F76" s="100">
        <f t="shared" ref="F76:F139" si="2">G76/1.21</f>
        <v>6032.2314049586776</v>
      </c>
      <c r="G76" s="130">
        <v>7299</v>
      </c>
      <c r="H76" s="74"/>
    </row>
    <row r="77" spans="1:8" ht="18.600000000000001" customHeight="1">
      <c r="A77" s="6"/>
      <c r="B77" s="9">
        <v>159911</v>
      </c>
      <c r="C77" s="112"/>
      <c r="D77" s="102" t="s">
        <v>47</v>
      </c>
      <c r="E77" s="102"/>
      <c r="F77" s="100">
        <f t="shared" si="2"/>
        <v>6445.454545454546</v>
      </c>
      <c r="G77" s="130">
        <v>7799</v>
      </c>
      <c r="H77" s="74"/>
    </row>
    <row r="78" spans="1:8" ht="18.600000000000001" customHeight="1" thickBot="1">
      <c r="A78" s="6"/>
      <c r="B78" s="12">
        <v>159912</v>
      </c>
      <c r="C78" s="113"/>
      <c r="D78" s="104" t="s">
        <v>48</v>
      </c>
      <c r="E78" s="104"/>
      <c r="F78" s="100">
        <f t="shared" si="2"/>
        <v>6858.6776859504134</v>
      </c>
      <c r="G78" s="131">
        <v>8299</v>
      </c>
      <c r="H78" s="74"/>
    </row>
    <row r="79" spans="1:8" ht="18.600000000000001" customHeight="1">
      <c r="A79" s="6"/>
      <c r="B79" s="47"/>
      <c r="C79" s="92"/>
      <c r="D79" s="47"/>
      <c r="E79" s="47"/>
      <c r="F79" s="100">
        <f t="shared" si="2"/>
        <v>0</v>
      </c>
      <c r="G79" s="93"/>
      <c r="H79" s="74"/>
    </row>
    <row r="80" spans="1:8" ht="18.600000000000001" customHeight="1" thickBot="1">
      <c r="A80" s="73"/>
      <c r="B80" s="299" t="s">
        <v>167</v>
      </c>
      <c r="C80" s="50"/>
      <c r="D80" s="50"/>
      <c r="E80" s="50"/>
      <c r="F80" s="100">
        <f t="shared" si="2"/>
        <v>0</v>
      </c>
      <c r="G80" s="50"/>
      <c r="H80" s="50"/>
    </row>
    <row r="81" spans="1:8" ht="18.600000000000001" customHeight="1">
      <c r="A81" s="6"/>
      <c r="B81" s="109">
        <v>150702</v>
      </c>
      <c r="C81" s="75"/>
      <c r="D81" s="75" t="s">
        <v>26</v>
      </c>
      <c r="E81" s="75"/>
      <c r="F81" s="100">
        <f t="shared" si="2"/>
        <v>5371.0743801652898</v>
      </c>
      <c r="G81" s="106">
        <v>6499</v>
      </c>
    </row>
    <row r="82" spans="1:8" ht="18.600000000000001" customHeight="1">
      <c r="A82" s="6"/>
      <c r="B82" s="9">
        <v>150703</v>
      </c>
      <c r="C82" s="10"/>
      <c r="D82" s="10" t="s">
        <v>168</v>
      </c>
      <c r="E82" s="10"/>
      <c r="F82" s="100">
        <f t="shared" si="2"/>
        <v>6197.5206611570247</v>
      </c>
      <c r="G82" s="105">
        <v>7499</v>
      </c>
    </row>
    <row r="83" spans="1:8" ht="18.600000000000001" customHeight="1">
      <c r="A83" s="6"/>
      <c r="B83" s="9">
        <v>150704</v>
      </c>
      <c r="C83" s="10"/>
      <c r="D83" s="10" t="s">
        <v>51</v>
      </c>
      <c r="E83" s="10"/>
      <c r="F83" s="100">
        <f t="shared" si="2"/>
        <v>5784.2975206611573</v>
      </c>
      <c r="G83" s="105">
        <v>6999</v>
      </c>
    </row>
    <row r="84" spans="1:8" ht="18.600000000000001" customHeight="1">
      <c r="A84" s="6"/>
      <c r="B84" s="9">
        <v>150705</v>
      </c>
      <c r="C84" s="10"/>
      <c r="D84" s="10" t="s">
        <v>47</v>
      </c>
      <c r="E84" s="10"/>
      <c r="F84" s="100">
        <f t="shared" si="2"/>
        <v>6197.5206611570247</v>
      </c>
      <c r="G84" s="114">
        <v>7499</v>
      </c>
    </row>
    <row r="85" spans="1:8" ht="18.600000000000001" customHeight="1" thickBot="1">
      <c r="A85" s="6"/>
      <c r="B85" s="12">
        <v>150706</v>
      </c>
      <c r="C85" s="13"/>
      <c r="D85" s="13" t="s">
        <v>48</v>
      </c>
      <c r="E85" s="13"/>
      <c r="F85" s="100">
        <f t="shared" si="2"/>
        <v>6693.3884297520663</v>
      </c>
      <c r="G85" s="108">
        <v>8099</v>
      </c>
    </row>
    <row r="86" spans="1:8" ht="18.600000000000001" customHeight="1">
      <c r="A86" s="6"/>
      <c r="B86" s="47"/>
      <c r="C86" s="92"/>
      <c r="D86" s="47"/>
      <c r="E86" s="47"/>
      <c r="F86" s="100">
        <f t="shared" si="2"/>
        <v>0</v>
      </c>
      <c r="G86" s="93"/>
      <c r="H86" s="74"/>
    </row>
    <row r="87" spans="1:8" ht="18.600000000000001" customHeight="1" thickBot="1">
      <c r="A87" s="6"/>
      <c r="B87" s="299" t="s">
        <v>53</v>
      </c>
      <c r="C87" s="50"/>
      <c r="D87" s="50"/>
      <c r="E87" s="50"/>
      <c r="F87" s="100">
        <f t="shared" si="2"/>
        <v>0</v>
      </c>
      <c r="G87" s="50"/>
      <c r="H87" s="50"/>
    </row>
    <row r="88" spans="1:8" ht="18.600000000000001" customHeight="1" thickBot="1">
      <c r="A88" s="6"/>
      <c r="B88" s="216">
        <v>146986</v>
      </c>
      <c r="C88" s="218"/>
      <c r="D88" s="218" t="s">
        <v>52</v>
      </c>
      <c r="E88" s="218"/>
      <c r="F88" s="100">
        <f t="shared" si="2"/>
        <v>2726.4462809917354</v>
      </c>
      <c r="G88" s="220">
        <v>3299</v>
      </c>
    </row>
    <row r="89" spans="1:8" ht="18.600000000000001" customHeight="1">
      <c r="A89" s="6"/>
      <c r="B89" s="47"/>
      <c r="C89" s="92"/>
      <c r="D89" s="47"/>
      <c r="E89" s="47"/>
      <c r="F89" s="100">
        <f t="shared" si="2"/>
        <v>0</v>
      </c>
      <c r="G89" s="93"/>
      <c r="H89" s="74"/>
    </row>
    <row r="90" spans="1:8" ht="18.600000000000001" customHeight="1" thickBot="1">
      <c r="A90" s="6"/>
      <c r="B90" s="299" t="s">
        <v>50</v>
      </c>
      <c r="C90" s="50"/>
      <c r="D90" s="50"/>
      <c r="E90" s="50"/>
      <c r="F90" s="100">
        <f t="shared" si="2"/>
        <v>0</v>
      </c>
      <c r="G90" s="50"/>
      <c r="H90" s="50"/>
    </row>
    <row r="91" spans="1:8" ht="18.600000000000001" customHeight="1">
      <c r="A91" s="73"/>
      <c r="B91" s="109">
        <v>155315</v>
      </c>
      <c r="C91" s="75"/>
      <c r="D91" s="173" t="s">
        <v>201</v>
      </c>
      <c r="E91" s="173"/>
      <c r="F91" s="100">
        <f t="shared" si="2"/>
        <v>3718.1818181818185</v>
      </c>
      <c r="G91" s="106">
        <v>4499</v>
      </c>
    </row>
    <row r="92" spans="1:8" ht="18.600000000000001" customHeight="1">
      <c r="A92" s="73"/>
      <c r="B92" s="9">
        <v>155314</v>
      </c>
      <c r="C92" s="10"/>
      <c r="D92" s="102" t="s">
        <v>202</v>
      </c>
      <c r="E92" s="102"/>
      <c r="F92" s="100">
        <f t="shared" si="2"/>
        <v>4709.9173553719011</v>
      </c>
      <c r="G92" s="105">
        <v>5699</v>
      </c>
    </row>
    <row r="93" spans="1:8" ht="18.600000000000001" customHeight="1">
      <c r="A93" s="73" t="s">
        <v>25</v>
      </c>
      <c r="B93" s="9">
        <v>159400</v>
      </c>
      <c r="C93" s="10"/>
      <c r="D93" s="102" t="s">
        <v>316</v>
      </c>
      <c r="E93" s="102"/>
      <c r="F93" s="100">
        <f t="shared" si="2"/>
        <v>4709.9173553719011</v>
      </c>
      <c r="G93" s="105">
        <v>5699</v>
      </c>
    </row>
    <row r="94" spans="1:8" ht="18.600000000000001" customHeight="1">
      <c r="A94" s="73"/>
      <c r="B94" s="9">
        <v>150700</v>
      </c>
      <c r="C94" s="10"/>
      <c r="D94" s="102" t="s">
        <v>45</v>
      </c>
      <c r="E94" s="102"/>
      <c r="F94" s="100">
        <f t="shared" si="2"/>
        <v>5536.3636363636369</v>
      </c>
      <c r="G94" s="105">
        <v>6699</v>
      </c>
    </row>
    <row r="95" spans="1:8" ht="18.600000000000001" customHeight="1">
      <c r="A95" s="6"/>
      <c r="B95" s="9">
        <v>143109</v>
      </c>
      <c r="C95" s="10"/>
      <c r="D95" s="102" t="s">
        <v>51</v>
      </c>
      <c r="E95" s="102"/>
      <c r="F95" s="100">
        <f t="shared" si="2"/>
        <v>5123.1404958677685</v>
      </c>
      <c r="G95" s="114">
        <v>6199</v>
      </c>
    </row>
    <row r="96" spans="1:8" ht="18.600000000000001" customHeight="1">
      <c r="A96" s="6"/>
      <c r="B96" s="9">
        <v>143110</v>
      </c>
      <c r="C96" s="10"/>
      <c r="D96" s="102" t="s">
        <v>47</v>
      </c>
      <c r="E96" s="102"/>
      <c r="F96" s="100">
        <f t="shared" si="2"/>
        <v>5536.3636363636369</v>
      </c>
      <c r="G96" s="105">
        <v>6699</v>
      </c>
    </row>
    <row r="97" spans="1:8" ht="18.600000000000001" customHeight="1" thickBot="1">
      <c r="A97" s="6"/>
      <c r="B97" s="12">
        <v>143111</v>
      </c>
      <c r="C97" s="13"/>
      <c r="D97" s="104" t="s">
        <v>48</v>
      </c>
      <c r="E97" s="104"/>
      <c r="F97" s="100">
        <f t="shared" si="2"/>
        <v>6032.2314049586776</v>
      </c>
      <c r="G97" s="108">
        <v>7299</v>
      </c>
    </row>
    <row r="98" spans="1:8" customFormat="1" ht="18.600000000000001" customHeight="1">
      <c r="F98" s="100">
        <f t="shared" si="2"/>
        <v>0</v>
      </c>
    </row>
    <row r="99" spans="1:8" ht="18.600000000000001" customHeight="1" thickBot="1">
      <c r="A99" s="73"/>
      <c r="B99" s="299" t="s">
        <v>55</v>
      </c>
      <c r="C99" s="50"/>
      <c r="D99" s="50"/>
      <c r="E99" s="50"/>
      <c r="F99" s="100">
        <f t="shared" si="2"/>
        <v>0</v>
      </c>
      <c r="G99" s="50"/>
      <c r="H99" s="50"/>
    </row>
    <row r="100" spans="1:8" ht="18.600000000000001" customHeight="1">
      <c r="A100" s="6"/>
      <c r="B100" s="109">
        <v>146909</v>
      </c>
      <c r="C100" s="75"/>
      <c r="D100" s="75" t="s">
        <v>28</v>
      </c>
      <c r="E100" s="75"/>
      <c r="F100" s="100">
        <f t="shared" si="2"/>
        <v>4214.0495867768595</v>
      </c>
      <c r="G100" s="248">
        <v>5099</v>
      </c>
    </row>
    <row r="101" spans="1:8" ht="18.600000000000001" customHeight="1">
      <c r="A101" s="73" t="s">
        <v>25</v>
      </c>
      <c r="B101" s="7">
        <v>158554</v>
      </c>
      <c r="C101" s="8"/>
      <c r="D101" s="8" t="s">
        <v>238</v>
      </c>
      <c r="E101" s="8"/>
      <c r="F101" s="100">
        <f t="shared" si="2"/>
        <v>4709.9173553719011</v>
      </c>
      <c r="G101" s="115">
        <v>5699</v>
      </c>
    </row>
    <row r="102" spans="1:8" ht="18.600000000000001" customHeight="1">
      <c r="A102" s="6"/>
      <c r="B102" s="9">
        <v>146911</v>
      </c>
      <c r="C102" s="10"/>
      <c r="D102" s="10" t="s">
        <v>27</v>
      </c>
      <c r="E102" s="10"/>
      <c r="F102" s="100">
        <f t="shared" si="2"/>
        <v>4627.272727272727</v>
      </c>
      <c r="G102" s="59">
        <v>5599</v>
      </c>
    </row>
    <row r="103" spans="1:8" ht="18.600000000000001" customHeight="1">
      <c r="A103" s="6"/>
      <c r="B103" s="9">
        <v>146912</v>
      </c>
      <c r="C103" s="10"/>
      <c r="D103" s="10" t="s">
        <v>29</v>
      </c>
      <c r="E103" s="10"/>
      <c r="F103" s="100">
        <f t="shared" si="2"/>
        <v>4957.8512396694214</v>
      </c>
      <c r="G103" s="249">
        <v>5999</v>
      </c>
    </row>
    <row r="104" spans="1:8" ht="18.600000000000001" customHeight="1">
      <c r="A104" s="6"/>
      <c r="B104" s="9">
        <v>152056</v>
      </c>
      <c r="C104" s="10"/>
      <c r="D104" s="10" t="s">
        <v>30</v>
      </c>
      <c r="E104" s="10"/>
      <c r="F104" s="100">
        <f t="shared" si="2"/>
        <v>5453.7190082644629</v>
      </c>
      <c r="G104" s="249">
        <v>6599</v>
      </c>
    </row>
    <row r="105" spans="1:8" ht="18.600000000000001" customHeight="1" thickBot="1">
      <c r="A105" s="73" t="s">
        <v>25</v>
      </c>
      <c r="B105" s="39">
        <v>160139</v>
      </c>
      <c r="C105" s="40"/>
      <c r="D105" s="40" t="s">
        <v>33</v>
      </c>
      <c r="E105" s="40"/>
      <c r="F105" s="100">
        <f t="shared" si="2"/>
        <v>5205.7851239669426</v>
      </c>
      <c r="G105" s="287">
        <v>6299</v>
      </c>
    </row>
    <row r="106" spans="1:8" ht="18.600000000000001" customHeight="1">
      <c r="A106" s="6"/>
      <c r="B106" s="47"/>
      <c r="C106" s="47"/>
      <c r="D106" s="47"/>
      <c r="E106" s="47"/>
      <c r="F106" s="100">
        <f t="shared" si="2"/>
        <v>0</v>
      </c>
      <c r="G106" s="202"/>
    </row>
    <row r="107" spans="1:8">
      <c r="A107" s="48"/>
      <c r="B107" s="299" t="s">
        <v>56</v>
      </c>
      <c r="C107" s="50"/>
      <c r="D107" s="50"/>
      <c r="E107" s="50"/>
      <c r="F107" s="100">
        <f t="shared" si="2"/>
        <v>0</v>
      </c>
      <c r="G107" s="50"/>
      <c r="H107" s="50"/>
    </row>
    <row r="108" spans="1:8">
      <c r="A108" s="48"/>
      <c r="B108" s="16">
        <v>62764</v>
      </c>
      <c r="C108" s="17"/>
      <c r="D108" s="8" t="s">
        <v>28</v>
      </c>
      <c r="E108" s="8"/>
      <c r="F108" s="100">
        <f t="shared" si="2"/>
        <v>9585.9504132231414</v>
      </c>
      <c r="G108" s="87">
        <v>11599</v>
      </c>
    </row>
    <row r="109" spans="1:8">
      <c r="A109" s="48"/>
      <c r="B109" s="18">
        <v>62765</v>
      </c>
      <c r="C109" s="19"/>
      <c r="D109" s="10" t="s">
        <v>27</v>
      </c>
      <c r="E109" s="10"/>
      <c r="F109" s="100">
        <f t="shared" si="2"/>
        <v>10577.685950413223</v>
      </c>
      <c r="G109" s="82">
        <v>12799</v>
      </c>
    </row>
    <row r="110" spans="1:8">
      <c r="A110" s="48"/>
      <c r="B110" s="18">
        <v>62766</v>
      </c>
      <c r="C110" s="19"/>
      <c r="D110" s="10" t="s">
        <v>29</v>
      </c>
      <c r="E110" s="10"/>
      <c r="F110" s="100">
        <f t="shared" si="2"/>
        <v>11073.553719008265</v>
      </c>
      <c r="G110" s="82">
        <v>13399</v>
      </c>
    </row>
    <row r="111" spans="1:8" ht="18.75" thickBot="1">
      <c r="A111" s="48"/>
      <c r="B111" s="20">
        <v>62767</v>
      </c>
      <c r="C111" s="21"/>
      <c r="D111" s="13" t="s">
        <v>30</v>
      </c>
      <c r="E111" s="13"/>
      <c r="F111" s="100">
        <f t="shared" si="2"/>
        <v>11486.776859504133</v>
      </c>
      <c r="G111" s="83">
        <v>13899</v>
      </c>
    </row>
    <row r="112" spans="1:8">
      <c r="A112" s="6"/>
      <c r="B112" s="2"/>
      <c r="C112" s="3"/>
      <c r="D112" s="2"/>
      <c r="E112" s="2"/>
      <c r="F112" s="100">
        <f t="shared" si="2"/>
        <v>0</v>
      </c>
      <c r="G112" s="127"/>
      <c r="H112" s="30"/>
    </row>
    <row r="113" spans="1:8" s="154" customFormat="1" ht="18.75" thickBot="1">
      <c r="A113" s="215"/>
      <c r="B113" s="301" t="s">
        <v>44</v>
      </c>
      <c r="C113" s="302"/>
      <c r="D113" s="302"/>
      <c r="E113" s="302"/>
      <c r="F113" s="100">
        <f t="shared" si="2"/>
        <v>0</v>
      </c>
      <c r="G113" s="302"/>
      <c r="H113" s="302"/>
    </row>
    <row r="114" spans="1:8">
      <c r="A114" s="6"/>
      <c r="B114" s="166">
        <v>146116</v>
      </c>
      <c r="C114" s="172"/>
      <c r="D114" s="173" t="s">
        <v>26</v>
      </c>
      <c r="E114" s="173"/>
      <c r="F114" s="100">
        <f t="shared" si="2"/>
        <v>7850.4132231404965</v>
      </c>
      <c r="G114" s="174">
        <v>9499</v>
      </c>
      <c r="H114" s="154"/>
    </row>
    <row r="115" spans="1:8">
      <c r="A115" s="6"/>
      <c r="B115" s="101">
        <v>146118</v>
      </c>
      <c r="C115" s="176"/>
      <c r="D115" s="102" t="s">
        <v>27</v>
      </c>
      <c r="E115" s="102"/>
      <c r="F115" s="100">
        <f t="shared" si="2"/>
        <v>8511.5702479338852</v>
      </c>
      <c r="G115" s="175">
        <v>10299</v>
      </c>
      <c r="H115" s="154"/>
    </row>
    <row r="116" spans="1:8">
      <c r="A116" s="6"/>
      <c r="B116" s="101">
        <v>146119</v>
      </c>
      <c r="C116" s="176"/>
      <c r="D116" s="102" t="s">
        <v>29</v>
      </c>
      <c r="E116" s="102"/>
      <c r="F116" s="100">
        <f t="shared" si="2"/>
        <v>9090.0826446280989</v>
      </c>
      <c r="G116" s="175">
        <v>10999</v>
      </c>
      <c r="H116" s="154"/>
    </row>
    <row r="117" spans="1:8" ht="18.75" thickBot="1">
      <c r="A117" s="6"/>
      <c r="B117" s="103">
        <v>146120</v>
      </c>
      <c r="C117" s="104"/>
      <c r="D117" s="104" t="s">
        <v>30</v>
      </c>
      <c r="E117" s="104"/>
      <c r="F117" s="100">
        <f t="shared" si="2"/>
        <v>9751.2396694214876</v>
      </c>
      <c r="G117" s="177">
        <v>11799</v>
      </c>
      <c r="H117" s="154"/>
    </row>
    <row r="118" spans="1:8" s="154" customFormat="1">
      <c r="A118" s="1"/>
      <c r="B118" s="1"/>
      <c r="C118" s="46"/>
      <c r="D118" s="1"/>
      <c r="E118" s="1"/>
      <c r="F118" s="100">
        <f t="shared" si="2"/>
        <v>0</v>
      </c>
      <c r="G118" s="133"/>
      <c r="H118" s="162"/>
    </row>
    <row r="119" spans="1:8">
      <c r="A119" s="73"/>
      <c r="B119" s="299" t="s">
        <v>169</v>
      </c>
      <c r="C119" s="50"/>
      <c r="D119" s="50"/>
      <c r="E119" s="50"/>
      <c r="F119" s="100">
        <f t="shared" si="2"/>
        <v>0</v>
      </c>
      <c r="G119" s="50"/>
      <c r="H119" s="50"/>
    </row>
    <row r="120" spans="1:8">
      <c r="A120" s="6"/>
      <c r="B120" s="7">
        <v>146913</v>
      </c>
      <c r="C120" s="8"/>
      <c r="D120" s="8" t="s">
        <v>26</v>
      </c>
      <c r="E120" s="8"/>
      <c r="F120" s="100">
        <f t="shared" si="2"/>
        <v>4709.9173553719011</v>
      </c>
      <c r="G120" s="115">
        <v>5699</v>
      </c>
    </row>
    <row r="121" spans="1:8">
      <c r="A121" s="6"/>
      <c r="B121" s="9">
        <v>150720</v>
      </c>
      <c r="C121" s="10"/>
      <c r="D121" s="10" t="s">
        <v>45</v>
      </c>
      <c r="E121" s="10"/>
      <c r="F121" s="100">
        <f t="shared" si="2"/>
        <v>5536.3636363636369</v>
      </c>
      <c r="G121" s="59">
        <v>6699</v>
      </c>
    </row>
    <row r="122" spans="1:8">
      <c r="A122" s="6"/>
      <c r="B122" s="116">
        <v>146914</v>
      </c>
      <c r="C122" s="117"/>
      <c r="D122" s="10" t="s">
        <v>46</v>
      </c>
      <c r="E122" s="117"/>
      <c r="F122" s="100">
        <f t="shared" si="2"/>
        <v>5123.1404958677685</v>
      </c>
      <c r="G122" s="118">
        <v>6199</v>
      </c>
    </row>
    <row r="123" spans="1:8">
      <c r="A123" s="6"/>
      <c r="B123" s="116">
        <v>146915</v>
      </c>
      <c r="C123" s="117"/>
      <c r="D123" s="117" t="s">
        <v>47</v>
      </c>
      <c r="E123" s="117"/>
      <c r="F123" s="100">
        <f t="shared" si="2"/>
        <v>5536.3636363636369</v>
      </c>
      <c r="G123" s="118">
        <v>6699</v>
      </c>
    </row>
    <row r="124" spans="1:8" ht="18.75" thickBot="1">
      <c r="A124" s="6"/>
      <c r="B124" s="12">
        <v>146916</v>
      </c>
      <c r="C124" s="13"/>
      <c r="D124" s="13" t="s">
        <v>48</v>
      </c>
      <c r="E124" s="13"/>
      <c r="F124" s="100">
        <f t="shared" si="2"/>
        <v>6032.2314049586776</v>
      </c>
      <c r="G124" s="119">
        <v>7299</v>
      </c>
    </row>
    <row r="125" spans="1:8">
      <c r="A125" s="6"/>
      <c r="B125" s="2"/>
      <c r="C125" s="3"/>
      <c r="D125" s="2"/>
      <c r="E125" s="2"/>
      <c r="F125" s="100">
        <f t="shared" si="2"/>
        <v>0</v>
      </c>
      <c r="G125" s="127"/>
      <c r="H125" s="30"/>
    </row>
    <row r="126" spans="1:8">
      <c r="A126" s="6"/>
      <c r="B126" s="299" t="s">
        <v>54</v>
      </c>
      <c r="C126" s="50"/>
      <c r="D126" s="50"/>
      <c r="E126" s="50"/>
      <c r="F126" s="100">
        <f t="shared" si="2"/>
        <v>0</v>
      </c>
      <c r="G126" s="50"/>
      <c r="H126" s="50"/>
    </row>
    <row r="127" spans="1:8">
      <c r="A127" s="6"/>
      <c r="B127" s="7">
        <v>139845</v>
      </c>
      <c r="C127" s="8"/>
      <c r="D127" s="8" t="s">
        <v>28</v>
      </c>
      <c r="E127" s="8"/>
      <c r="F127" s="100">
        <f t="shared" si="2"/>
        <v>4379.3388429752067</v>
      </c>
      <c r="G127" s="115">
        <v>5299</v>
      </c>
    </row>
    <row r="128" spans="1:8">
      <c r="A128" s="6"/>
      <c r="B128" s="9">
        <v>139846</v>
      </c>
      <c r="C128" s="10"/>
      <c r="D128" s="10" t="s">
        <v>27</v>
      </c>
      <c r="E128" s="10"/>
      <c r="F128" s="100">
        <f t="shared" si="2"/>
        <v>4792.5619834710742</v>
      </c>
      <c r="G128" s="59">
        <v>5799</v>
      </c>
    </row>
    <row r="129" spans="1:8">
      <c r="A129" s="6"/>
      <c r="B129" s="116">
        <v>139847</v>
      </c>
      <c r="C129" s="117"/>
      <c r="D129" s="10" t="s">
        <v>29</v>
      </c>
      <c r="E129" s="117"/>
      <c r="F129" s="100">
        <f t="shared" si="2"/>
        <v>5205.7851239669426</v>
      </c>
      <c r="G129" s="118">
        <v>6299</v>
      </c>
    </row>
    <row r="130" spans="1:8" ht="18.75" thickBot="1">
      <c r="A130" s="6"/>
      <c r="B130" s="12">
        <v>139848</v>
      </c>
      <c r="C130" s="13"/>
      <c r="D130" s="13" t="s">
        <v>30</v>
      </c>
      <c r="E130" s="13"/>
      <c r="F130" s="100">
        <f t="shared" si="2"/>
        <v>5619.0082644628101</v>
      </c>
      <c r="G130" s="119">
        <v>6799</v>
      </c>
    </row>
    <row r="131" spans="1:8">
      <c r="A131" s="6"/>
      <c r="B131" s="2"/>
      <c r="C131" s="3"/>
      <c r="D131" s="2"/>
      <c r="E131" s="2"/>
      <c r="F131" s="100">
        <f t="shared" si="2"/>
        <v>0</v>
      </c>
      <c r="G131" s="127"/>
      <c r="H131" s="30"/>
    </row>
    <row r="132" spans="1:8">
      <c r="A132" s="23"/>
      <c r="B132" s="299" t="s">
        <v>57</v>
      </c>
      <c r="C132" s="50"/>
      <c r="D132" s="50"/>
      <c r="E132" s="50"/>
      <c r="F132" s="100">
        <f t="shared" si="2"/>
        <v>0</v>
      </c>
      <c r="G132" s="50"/>
      <c r="H132" s="50"/>
    </row>
    <row r="133" spans="1:8">
      <c r="A133" s="25"/>
      <c r="B133" s="7">
        <v>49539</v>
      </c>
      <c r="C133" s="8"/>
      <c r="D133" s="8" t="s">
        <v>28</v>
      </c>
      <c r="E133" s="8"/>
      <c r="F133" s="100">
        <f t="shared" si="2"/>
        <v>5288.4297520661157</v>
      </c>
      <c r="G133" s="89">
        <v>6399</v>
      </c>
    </row>
    <row r="134" spans="1:8">
      <c r="A134" s="15"/>
      <c r="B134" s="9">
        <v>49307</v>
      </c>
      <c r="C134" s="10"/>
      <c r="D134" s="10" t="s">
        <v>27</v>
      </c>
      <c r="E134" s="10"/>
      <c r="F134" s="100">
        <f t="shared" si="2"/>
        <v>5371.0743801652898</v>
      </c>
      <c r="G134" s="88">
        <v>6499</v>
      </c>
    </row>
    <row r="135" spans="1:8">
      <c r="A135" s="26"/>
      <c r="B135" s="9">
        <v>49308</v>
      </c>
      <c r="C135" s="10"/>
      <c r="D135" s="10" t="s">
        <v>29</v>
      </c>
      <c r="E135" s="10"/>
      <c r="F135" s="100">
        <f t="shared" si="2"/>
        <v>5784.2975206611573</v>
      </c>
      <c r="G135" s="88">
        <v>6999</v>
      </c>
    </row>
    <row r="136" spans="1:8" ht="18.75" thickBot="1">
      <c r="A136" s="24"/>
      <c r="B136" s="12">
        <v>59244</v>
      </c>
      <c r="C136" s="13"/>
      <c r="D136" s="13" t="s">
        <v>30</v>
      </c>
      <c r="E136" s="13"/>
      <c r="F136" s="100">
        <f t="shared" si="2"/>
        <v>6197.5206611570247</v>
      </c>
      <c r="G136" s="86">
        <v>7499</v>
      </c>
    </row>
    <row r="137" spans="1:8">
      <c r="A137" s="26"/>
      <c r="B137" s="57"/>
      <c r="C137" s="57"/>
      <c r="D137" s="57"/>
      <c r="E137" s="57"/>
      <c r="F137" s="100">
        <f t="shared" si="2"/>
        <v>0</v>
      </c>
      <c r="G137" s="136"/>
      <c r="H137" s="57"/>
    </row>
    <row r="138" spans="1:8" ht="36">
      <c r="A138" s="95" t="s">
        <v>203</v>
      </c>
      <c r="B138" s="95"/>
      <c r="C138" s="95"/>
      <c r="D138" s="95"/>
      <c r="E138" s="95"/>
      <c r="F138" s="100">
        <f t="shared" si="2"/>
        <v>0</v>
      </c>
      <c r="G138" s="95"/>
      <c r="H138" s="95"/>
    </row>
    <row r="139" spans="1:8" s="154" customFormat="1">
      <c r="A139" s="236"/>
      <c r="B139" s="236"/>
      <c r="C139" s="236"/>
      <c r="D139" s="236"/>
      <c r="E139" s="236"/>
      <c r="F139" s="100">
        <f t="shared" si="2"/>
        <v>0</v>
      </c>
      <c r="G139" s="237"/>
      <c r="H139" s="236"/>
    </row>
    <row r="140" spans="1:8" ht="18.75" thickBot="1">
      <c r="A140" s="76"/>
      <c r="B140" s="303" t="s">
        <v>170</v>
      </c>
      <c r="C140" s="51"/>
      <c r="D140" s="51"/>
      <c r="E140" s="51"/>
      <c r="F140" s="100">
        <f t="shared" ref="F140:F203" si="3">G140/1.21</f>
        <v>0</v>
      </c>
      <c r="G140" s="51"/>
      <c r="H140" s="51"/>
    </row>
    <row r="141" spans="1:8">
      <c r="A141" s="63"/>
      <c r="B141" s="181">
        <v>149840</v>
      </c>
      <c r="C141" s="182"/>
      <c r="D141" s="183" t="s">
        <v>71</v>
      </c>
      <c r="E141" s="183"/>
      <c r="F141" s="100">
        <f t="shared" si="3"/>
        <v>2065.2892561983472</v>
      </c>
      <c r="G141" s="184">
        <v>2499</v>
      </c>
      <c r="H141" s="154"/>
    </row>
    <row r="142" spans="1:8">
      <c r="A142" s="63"/>
      <c r="B142" s="185">
        <v>149841</v>
      </c>
      <c r="C142" s="186"/>
      <c r="D142" s="187" t="s">
        <v>72</v>
      </c>
      <c r="E142" s="187"/>
      <c r="F142" s="100">
        <f t="shared" si="3"/>
        <v>3966.1157024793388</v>
      </c>
      <c r="G142" s="188">
        <v>4799</v>
      </c>
      <c r="H142" s="154"/>
    </row>
    <row r="143" spans="1:8">
      <c r="A143" s="63"/>
      <c r="B143" s="185">
        <v>149842</v>
      </c>
      <c r="C143" s="186"/>
      <c r="D143" s="187" t="s">
        <v>171</v>
      </c>
      <c r="E143" s="187"/>
      <c r="F143" s="100">
        <f t="shared" si="3"/>
        <v>4214.0495867768595</v>
      </c>
      <c r="G143" s="188">
        <v>5099</v>
      </c>
      <c r="H143" s="154"/>
    </row>
    <row r="144" spans="1:8">
      <c r="A144" s="63"/>
      <c r="B144" s="185">
        <v>149843</v>
      </c>
      <c r="C144" s="186"/>
      <c r="D144" s="187" t="s">
        <v>63</v>
      </c>
      <c r="E144" s="187"/>
      <c r="F144" s="100">
        <f t="shared" si="3"/>
        <v>7933.0578512396696</v>
      </c>
      <c r="G144" s="188">
        <v>9599</v>
      </c>
      <c r="H144" s="154"/>
    </row>
    <row r="145" spans="1:8">
      <c r="A145" s="63"/>
      <c r="B145" s="185">
        <v>149844</v>
      </c>
      <c r="C145" s="186"/>
      <c r="D145" s="187" t="s">
        <v>172</v>
      </c>
      <c r="E145" s="187"/>
      <c r="F145" s="100">
        <f t="shared" si="3"/>
        <v>8180.9917355371899</v>
      </c>
      <c r="G145" s="188">
        <v>9899</v>
      </c>
      <c r="H145" s="154"/>
    </row>
    <row r="146" spans="1:8" ht="18.75" thickBot="1">
      <c r="A146" s="63"/>
      <c r="B146" s="189">
        <v>149845</v>
      </c>
      <c r="C146" s="190"/>
      <c r="D146" s="191" t="s">
        <v>173</v>
      </c>
      <c r="E146" s="191"/>
      <c r="F146" s="100">
        <f t="shared" si="3"/>
        <v>9007.4380165289258</v>
      </c>
      <c r="G146" s="192">
        <v>10899</v>
      </c>
      <c r="H146" s="154"/>
    </row>
    <row r="147" spans="1:8">
      <c r="A147" s="63"/>
      <c r="B147" s="250"/>
      <c r="C147" s="251"/>
      <c r="D147" s="250"/>
      <c r="E147" s="250"/>
      <c r="F147" s="100">
        <f t="shared" si="3"/>
        <v>0</v>
      </c>
      <c r="G147" s="252"/>
      <c r="H147" s="154"/>
    </row>
    <row r="148" spans="1:8" ht="18.75" thickBot="1">
      <c r="A148" s="73"/>
      <c r="B148" s="303" t="s">
        <v>204</v>
      </c>
      <c r="C148" s="51"/>
      <c r="D148" s="51"/>
      <c r="E148" s="51"/>
      <c r="F148" s="100">
        <f t="shared" si="3"/>
        <v>0</v>
      </c>
      <c r="G148" s="51"/>
      <c r="H148" s="51"/>
    </row>
    <row r="149" spans="1:8" ht="72.75" thickBot="1">
      <c r="A149" s="63"/>
      <c r="B149" s="170" t="s">
        <v>0</v>
      </c>
      <c r="C149" s="171"/>
      <c r="D149" s="171" t="s">
        <v>1</v>
      </c>
      <c r="E149" s="171"/>
      <c r="F149" s="100" t="e">
        <f t="shared" si="3"/>
        <v>#VALUE!</v>
      </c>
      <c r="G149" s="178" t="s">
        <v>6</v>
      </c>
      <c r="H149" s="154"/>
    </row>
    <row r="150" spans="1:8">
      <c r="A150" s="63"/>
      <c r="B150" s="253">
        <v>154962</v>
      </c>
      <c r="C150" s="254"/>
      <c r="D150" s="255" t="s">
        <v>71</v>
      </c>
      <c r="E150" s="255"/>
      <c r="F150" s="100">
        <f t="shared" si="3"/>
        <v>1404.1322314049587</v>
      </c>
      <c r="G150" s="260">
        <v>1699</v>
      </c>
      <c r="H150" s="154"/>
    </row>
    <row r="151" spans="1:8">
      <c r="A151" s="63"/>
      <c r="B151" s="185">
        <v>154963</v>
      </c>
      <c r="C151" s="186"/>
      <c r="D151" s="187" t="s">
        <v>52</v>
      </c>
      <c r="E151" s="187"/>
      <c r="F151" s="100">
        <f t="shared" si="3"/>
        <v>2230.5785123966944</v>
      </c>
      <c r="G151" s="194">
        <v>2699</v>
      </c>
      <c r="H151" s="154"/>
    </row>
    <row r="152" spans="1:8">
      <c r="A152" s="63"/>
      <c r="B152" s="185">
        <v>154964</v>
      </c>
      <c r="C152" s="186"/>
      <c r="D152" s="187" t="s">
        <v>69</v>
      </c>
      <c r="E152" s="187"/>
      <c r="F152" s="100">
        <f t="shared" si="3"/>
        <v>2726.4462809917354</v>
      </c>
      <c r="G152" s="194">
        <v>3299</v>
      </c>
      <c r="H152" s="154"/>
    </row>
    <row r="153" spans="1:8">
      <c r="A153" s="63"/>
      <c r="B153" s="185">
        <v>154965</v>
      </c>
      <c r="C153" s="256"/>
      <c r="D153" s="187" t="s">
        <v>61</v>
      </c>
      <c r="E153" s="187"/>
      <c r="F153" s="100">
        <f t="shared" si="3"/>
        <v>4131.4049586776864</v>
      </c>
      <c r="G153" s="194">
        <v>4999</v>
      </c>
      <c r="H153" s="154"/>
    </row>
    <row r="154" spans="1:8">
      <c r="A154" s="63"/>
      <c r="B154" s="185">
        <v>156269</v>
      </c>
      <c r="C154" s="256"/>
      <c r="D154" s="187" t="s">
        <v>202</v>
      </c>
      <c r="E154" s="187"/>
      <c r="F154" s="100">
        <f t="shared" si="3"/>
        <v>4792.5619834710742</v>
      </c>
      <c r="G154" s="194">
        <v>5799</v>
      </c>
      <c r="H154" s="154"/>
    </row>
    <row r="155" spans="1:8">
      <c r="A155" s="63"/>
      <c r="B155" s="185">
        <v>154966</v>
      </c>
      <c r="C155" s="256"/>
      <c r="D155" s="187" t="s">
        <v>26</v>
      </c>
      <c r="E155" s="187"/>
      <c r="F155" s="100">
        <f t="shared" si="3"/>
        <v>4792.5619834710742</v>
      </c>
      <c r="G155" s="194">
        <v>5799</v>
      </c>
      <c r="H155" s="154"/>
    </row>
    <row r="156" spans="1:8">
      <c r="A156" s="63"/>
      <c r="B156" s="185">
        <v>154967</v>
      </c>
      <c r="C156" s="222"/>
      <c r="D156" s="187" t="s">
        <v>64</v>
      </c>
      <c r="E156" s="187"/>
      <c r="F156" s="100">
        <f t="shared" si="3"/>
        <v>5205.7851239669426</v>
      </c>
      <c r="G156" s="261">
        <v>6299</v>
      </c>
      <c r="H156" s="154"/>
    </row>
    <row r="157" spans="1:8">
      <c r="A157" s="63"/>
      <c r="B157" s="185">
        <v>154968</v>
      </c>
      <c r="C157" s="222"/>
      <c r="D157" s="187" t="s">
        <v>59</v>
      </c>
      <c r="E157" s="187"/>
      <c r="F157" s="100">
        <f t="shared" si="3"/>
        <v>5784.2975206611573</v>
      </c>
      <c r="G157" s="261">
        <v>6999</v>
      </c>
      <c r="H157" s="154"/>
    </row>
    <row r="158" spans="1:8" ht="18.75" thickBot="1">
      <c r="A158" s="63"/>
      <c r="B158" s="189">
        <v>154969</v>
      </c>
      <c r="C158" s="257"/>
      <c r="D158" s="257" t="s">
        <v>205</v>
      </c>
      <c r="E158" s="257"/>
      <c r="F158" s="100">
        <f t="shared" si="3"/>
        <v>6445.454545454546</v>
      </c>
      <c r="G158" s="262">
        <v>7799</v>
      </c>
      <c r="H158" s="154"/>
    </row>
    <row r="159" spans="1:8">
      <c r="A159" s="63"/>
      <c r="B159" s="250"/>
      <c r="C159" s="251"/>
      <c r="D159" s="250"/>
      <c r="E159" s="250"/>
      <c r="F159" s="100">
        <f t="shared" si="3"/>
        <v>0</v>
      </c>
      <c r="G159" s="252"/>
      <c r="H159" s="154"/>
    </row>
    <row r="160" spans="1:8" ht="18.75" thickBot="1">
      <c r="A160" s="24"/>
      <c r="B160" s="303" t="s">
        <v>60</v>
      </c>
      <c r="C160" s="51"/>
      <c r="D160" s="51"/>
      <c r="E160" s="51"/>
      <c r="F160" s="100">
        <f t="shared" si="3"/>
        <v>0</v>
      </c>
      <c r="G160" s="51"/>
      <c r="H160" s="51"/>
    </row>
    <row r="161" spans="1:8">
      <c r="A161" s="6"/>
      <c r="B161" s="77">
        <v>143311</v>
      </c>
      <c r="C161" s="67"/>
      <c r="D161" s="67" t="s">
        <v>61</v>
      </c>
      <c r="E161" s="67"/>
      <c r="F161" s="100">
        <f t="shared" si="3"/>
        <v>3800.8264462809921</v>
      </c>
      <c r="G161" s="193">
        <v>4599</v>
      </c>
      <c r="H161" s="154"/>
    </row>
    <row r="162" spans="1:8">
      <c r="A162" s="6"/>
      <c r="B162" s="78">
        <v>143312</v>
      </c>
      <c r="C162" s="29"/>
      <c r="D162" s="29" t="s">
        <v>58</v>
      </c>
      <c r="E162" s="29"/>
      <c r="F162" s="100">
        <f t="shared" si="3"/>
        <v>4048.7603305785124</v>
      </c>
      <c r="G162" s="194">
        <v>4899</v>
      </c>
      <c r="H162" s="154"/>
    </row>
    <row r="163" spans="1:8">
      <c r="A163" s="6"/>
      <c r="B163" s="78">
        <v>143325</v>
      </c>
      <c r="C163" s="29"/>
      <c r="D163" s="29" t="s">
        <v>43</v>
      </c>
      <c r="E163" s="29"/>
      <c r="F163" s="100">
        <f t="shared" si="3"/>
        <v>4379.3388429752067</v>
      </c>
      <c r="G163" s="194">
        <v>5299</v>
      </c>
      <c r="H163" s="154"/>
    </row>
    <row r="164" spans="1:8">
      <c r="A164" s="6"/>
      <c r="B164" s="78">
        <v>143328</v>
      </c>
      <c r="C164" s="29"/>
      <c r="D164" s="29" t="s">
        <v>62</v>
      </c>
      <c r="E164" s="29"/>
      <c r="F164" s="100">
        <f t="shared" si="3"/>
        <v>4214.0495867768595</v>
      </c>
      <c r="G164" s="194">
        <v>5099</v>
      </c>
      <c r="H164" s="154"/>
    </row>
    <row r="165" spans="1:8">
      <c r="A165" s="73"/>
      <c r="B165" s="78">
        <v>155331</v>
      </c>
      <c r="C165" s="29"/>
      <c r="D165" s="29" t="s">
        <v>206</v>
      </c>
      <c r="E165" s="29"/>
      <c r="F165" s="100">
        <f t="shared" si="3"/>
        <v>4379.3388429752067</v>
      </c>
      <c r="G165" s="194">
        <v>5299</v>
      </c>
      <c r="H165" s="154"/>
    </row>
    <row r="166" spans="1:8">
      <c r="A166" s="6"/>
      <c r="B166" s="78">
        <v>143329</v>
      </c>
      <c r="C166" s="29"/>
      <c r="D166" s="29" t="s">
        <v>63</v>
      </c>
      <c r="E166" s="29"/>
      <c r="F166" s="100">
        <f t="shared" si="3"/>
        <v>4627.272727272727</v>
      </c>
      <c r="G166" s="194">
        <v>5599</v>
      </c>
      <c r="H166" s="154"/>
    </row>
    <row r="167" spans="1:8">
      <c r="A167" s="6"/>
      <c r="B167" s="78">
        <v>143330</v>
      </c>
      <c r="C167" s="29"/>
      <c r="D167" s="29" t="s">
        <v>64</v>
      </c>
      <c r="E167" s="29"/>
      <c r="F167" s="100">
        <f t="shared" si="3"/>
        <v>4875.2066115702482</v>
      </c>
      <c r="G167" s="194">
        <v>5899</v>
      </c>
      <c r="H167" s="154"/>
    </row>
    <row r="168" spans="1:8">
      <c r="A168" s="6"/>
      <c r="B168" s="78">
        <v>143331</v>
      </c>
      <c r="C168" s="29"/>
      <c r="D168" s="29" t="s">
        <v>65</v>
      </c>
      <c r="E168" s="29"/>
      <c r="F168" s="100">
        <f t="shared" si="3"/>
        <v>5453.7190082644629</v>
      </c>
      <c r="G168" s="194">
        <v>6599</v>
      </c>
      <c r="H168" s="154"/>
    </row>
    <row r="169" spans="1:8">
      <c r="A169" s="6"/>
      <c r="B169" s="78">
        <v>143332</v>
      </c>
      <c r="C169" s="29"/>
      <c r="D169" s="29" t="s">
        <v>66</v>
      </c>
      <c r="E169" s="29"/>
      <c r="F169" s="100">
        <f t="shared" si="3"/>
        <v>6032.2314049586776</v>
      </c>
      <c r="G169" s="194">
        <v>7299</v>
      </c>
      <c r="H169" s="154"/>
    </row>
    <row r="170" spans="1:8">
      <c r="A170" s="6"/>
      <c r="B170" s="78">
        <v>149290</v>
      </c>
      <c r="C170" s="29"/>
      <c r="D170" s="29" t="s">
        <v>80</v>
      </c>
      <c r="E170" s="29"/>
      <c r="F170" s="100">
        <f t="shared" si="3"/>
        <v>4214.0495867768595</v>
      </c>
      <c r="G170" s="194">
        <v>5099</v>
      </c>
      <c r="H170" s="154"/>
    </row>
    <row r="171" spans="1:8">
      <c r="A171" s="6"/>
      <c r="B171" s="78">
        <v>149291</v>
      </c>
      <c r="C171" s="29"/>
      <c r="D171" s="29" t="s">
        <v>161</v>
      </c>
      <c r="E171" s="29"/>
      <c r="F171" s="100">
        <f t="shared" si="3"/>
        <v>5205.7851239669426</v>
      </c>
      <c r="G171" s="194">
        <v>6299</v>
      </c>
      <c r="H171" s="154"/>
    </row>
    <row r="172" spans="1:8">
      <c r="A172" s="6"/>
      <c r="B172" s="78">
        <v>143333</v>
      </c>
      <c r="C172" s="29"/>
      <c r="D172" s="29" t="s">
        <v>67</v>
      </c>
      <c r="E172" s="29"/>
      <c r="F172" s="100">
        <f t="shared" si="3"/>
        <v>3057.0247933884298</v>
      </c>
      <c r="G172" s="194">
        <v>3699</v>
      </c>
      <c r="H172" s="154"/>
    </row>
    <row r="173" spans="1:8">
      <c r="A173" s="6"/>
      <c r="B173" s="78">
        <v>143334</v>
      </c>
      <c r="C173" s="29"/>
      <c r="D173" s="29" t="s">
        <v>68</v>
      </c>
      <c r="E173" s="29"/>
      <c r="F173" s="100">
        <f t="shared" si="3"/>
        <v>1982.6446280991736</v>
      </c>
      <c r="G173" s="194">
        <v>2399</v>
      </c>
      <c r="H173" s="154"/>
    </row>
    <row r="174" spans="1:8">
      <c r="A174" s="6"/>
      <c r="B174" s="78">
        <v>143335</v>
      </c>
      <c r="C174" s="29"/>
      <c r="D174" s="29" t="s">
        <v>69</v>
      </c>
      <c r="E174" s="29"/>
      <c r="F174" s="100">
        <f t="shared" si="3"/>
        <v>2147.9338842975208</v>
      </c>
      <c r="G174" s="194">
        <v>2599</v>
      </c>
      <c r="H174" s="154"/>
    </row>
    <row r="175" spans="1:8">
      <c r="A175" s="6"/>
      <c r="B175" s="78">
        <v>143336</v>
      </c>
      <c r="C175" s="29"/>
      <c r="D175" s="29" t="s">
        <v>70</v>
      </c>
      <c r="E175" s="29"/>
      <c r="F175" s="100">
        <f t="shared" si="3"/>
        <v>2313.2231404958679</v>
      </c>
      <c r="G175" s="194">
        <v>2799</v>
      </c>
      <c r="H175" s="154"/>
    </row>
    <row r="176" spans="1:8">
      <c r="A176" s="73" t="s">
        <v>25</v>
      </c>
      <c r="B176" s="78">
        <v>159856</v>
      </c>
      <c r="C176" s="29"/>
      <c r="D176" s="29" t="s">
        <v>321</v>
      </c>
      <c r="E176" s="29"/>
      <c r="F176" s="100">
        <f t="shared" si="3"/>
        <v>2230.5785123966944</v>
      </c>
      <c r="G176" s="194">
        <v>2699</v>
      </c>
      <c r="H176" s="154"/>
    </row>
    <row r="177" spans="1:8">
      <c r="A177" s="73" t="s">
        <v>25</v>
      </c>
      <c r="B177" s="78">
        <v>159857</v>
      </c>
      <c r="C177" s="222"/>
      <c r="D177" s="222" t="s">
        <v>322</v>
      </c>
      <c r="E177" s="222"/>
      <c r="F177" s="100">
        <f t="shared" si="3"/>
        <v>2478.5123966942151</v>
      </c>
      <c r="G177" s="125">
        <v>2999</v>
      </c>
      <c r="H177" s="154"/>
    </row>
    <row r="178" spans="1:8" ht="18.75" thickBot="1">
      <c r="A178" s="73"/>
      <c r="B178" s="79">
        <v>155333</v>
      </c>
      <c r="C178" s="257"/>
      <c r="D178" s="257" t="s">
        <v>207</v>
      </c>
      <c r="E178" s="257"/>
      <c r="F178" s="100">
        <f t="shared" si="3"/>
        <v>2478.5123966942151</v>
      </c>
      <c r="G178" s="126">
        <v>2999</v>
      </c>
      <c r="H178" s="154"/>
    </row>
    <row r="179" spans="1:8">
      <c r="A179" s="48"/>
      <c r="B179" s="55"/>
      <c r="C179" s="49"/>
      <c r="D179" s="49"/>
      <c r="E179" s="49"/>
      <c r="F179" s="100">
        <f t="shared" si="3"/>
        <v>0</v>
      </c>
      <c r="G179" s="127"/>
      <c r="H179" s="30"/>
    </row>
    <row r="180" spans="1:8" ht="18.75" thickBot="1">
      <c r="A180" s="221" t="s">
        <v>25</v>
      </c>
      <c r="B180" s="303" t="s">
        <v>323</v>
      </c>
      <c r="C180" s="51"/>
      <c r="D180" s="51"/>
      <c r="E180" s="51"/>
      <c r="F180" s="100">
        <f t="shared" si="3"/>
        <v>0</v>
      </c>
      <c r="G180" s="51"/>
      <c r="H180" s="51"/>
    </row>
    <row r="181" spans="1:8">
      <c r="A181" s="48"/>
      <c r="B181" s="77">
        <v>159769</v>
      </c>
      <c r="C181" s="67"/>
      <c r="D181" s="67" t="s">
        <v>324</v>
      </c>
      <c r="E181" s="67"/>
      <c r="F181" s="100">
        <f t="shared" si="3"/>
        <v>2809.090909090909</v>
      </c>
      <c r="G181" s="193">
        <v>3399</v>
      </c>
      <c r="H181" s="154"/>
    </row>
    <row r="182" spans="1:8">
      <c r="A182" s="48"/>
      <c r="B182" s="78">
        <v>159771</v>
      </c>
      <c r="C182" s="28"/>
      <c r="D182" s="28" t="s">
        <v>321</v>
      </c>
      <c r="E182" s="28"/>
      <c r="F182" s="100">
        <f t="shared" si="3"/>
        <v>2643.8016528925623</v>
      </c>
      <c r="G182" s="194">
        <v>3199</v>
      </c>
      <c r="H182" s="154"/>
    </row>
    <row r="183" spans="1:8">
      <c r="A183" s="48"/>
      <c r="B183" s="78">
        <v>159772</v>
      </c>
      <c r="C183" s="29"/>
      <c r="D183" s="29" t="s">
        <v>322</v>
      </c>
      <c r="E183" s="29"/>
      <c r="F183" s="100">
        <f t="shared" si="3"/>
        <v>3057.0247933884298</v>
      </c>
      <c r="G183" s="194">
        <v>3699</v>
      </c>
      <c r="H183" s="154"/>
    </row>
    <row r="184" spans="1:8">
      <c r="A184" s="48"/>
      <c r="B184" s="78">
        <v>159765</v>
      </c>
      <c r="C184" s="29"/>
      <c r="D184" s="29" t="s">
        <v>26</v>
      </c>
      <c r="E184" s="29"/>
      <c r="F184" s="100">
        <f t="shared" si="3"/>
        <v>4379.3388429752067</v>
      </c>
      <c r="G184" s="194">
        <v>5299</v>
      </c>
      <c r="H184" s="154"/>
    </row>
    <row r="185" spans="1:8">
      <c r="A185" s="48"/>
      <c r="B185" s="78">
        <v>159766</v>
      </c>
      <c r="C185" s="29"/>
      <c r="D185" s="29" t="s">
        <v>64</v>
      </c>
      <c r="E185" s="29"/>
      <c r="F185" s="100">
        <f t="shared" si="3"/>
        <v>4875.2066115702482</v>
      </c>
      <c r="G185" s="194">
        <v>5899</v>
      </c>
      <c r="H185" s="154"/>
    </row>
    <row r="186" spans="1:8">
      <c r="A186" s="48"/>
      <c r="B186" s="78">
        <v>159767</v>
      </c>
      <c r="C186" s="29"/>
      <c r="D186" s="29" t="s">
        <v>59</v>
      </c>
      <c r="E186" s="29"/>
      <c r="F186" s="100">
        <f t="shared" si="3"/>
        <v>5453.7190082644629</v>
      </c>
      <c r="G186" s="194">
        <v>6599</v>
      </c>
      <c r="H186" s="154"/>
    </row>
    <row r="187" spans="1:8" ht="18.75" thickBot="1">
      <c r="A187" s="48"/>
      <c r="B187" s="79">
        <v>159768</v>
      </c>
      <c r="C187" s="27"/>
      <c r="D187" s="27" t="s">
        <v>187</v>
      </c>
      <c r="E187" s="27"/>
      <c r="F187" s="100">
        <f t="shared" si="3"/>
        <v>6032.2314049586776</v>
      </c>
      <c r="G187" s="195">
        <v>7299</v>
      </c>
      <c r="H187" s="154"/>
    </row>
    <row r="188" spans="1:8">
      <c r="A188" s="48"/>
      <c r="B188" s="55"/>
      <c r="C188" s="49"/>
      <c r="D188" s="49"/>
      <c r="E188" s="49"/>
      <c r="F188" s="100">
        <f t="shared" si="3"/>
        <v>0</v>
      </c>
      <c r="G188" s="127"/>
      <c r="H188" s="30"/>
    </row>
    <row r="189" spans="1:8" ht="18.75" thickBot="1">
      <c r="A189" s="221"/>
      <c r="B189" s="303" t="s">
        <v>174</v>
      </c>
      <c r="C189" s="51"/>
      <c r="D189" s="51"/>
      <c r="E189" s="51"/>
      <c r="F189" s="100">
        <f t="shared" si="3"/>
        <v>0</v>
      </c>
      <c r="G189" s="51"/>
      <c r="H189" s="51"/>
    </row>
    <row r="190" spans="1:8">
      <c r="A190" s="48"/>
      <c r="B190" s="77">
        <v>150711</v>
      </c>
      <c r="C190" s="67"/>
      <c r="D190" s="67" t="s">
        <v>71</v>
      </c>
      <c r="E190" s="67"/>
      <c r="F190" s="100">
        <f t="shared" si="3"/>
        <v>990.90909090909099</v>
      </c>
      <c r="G190" s="193">
        <v>1199</v>
      </c>
      <c r="H190" s="154"/>
    </row>
    <row r="191" spans="1:8">
      <c r="A191" s="48"/>
      <c r="B191" s="78">
        <v>150714</v>
      </c>
      <c r="C191" s="29"/>
      <c r="D191" s="29" t="s">
        <v>61</v>
      </c>
      <c r="E191" s="29"/>
      <c r="F191" s="100">
        <f t="shared" si="3"/>
        <v>3057.0247933884298</v>
      </c>
      <c r="G191" s="194">
        <v>3699</v>
      </c>
      <c r="H191" s="154"/>
    </row>
    <row r="192" spans="1:8">
      <c r="A192" s="48"/>
      <c r="B192" s="78">
        <v>150715</v>
      </c>
      <c r="C192" s="29"/>
      <c r="D192" s="29" t="s">
        <v>26</v>
      </c>
      <c r="E192" s="29"/>
      <c r="F192" s="100">
        <f t="shared" si="3"/>
        <v>3635.5371900826449</v>
      </c>
      <c r="G192" s="194">
        <v>4399</v>
      </c>
      <c r="H192" s="154"/>
    </row>
    <row r="193" spans="1:8">
      <c r="A193" s="48"/>
      <c r="B193" s="78">
        <v>150716</v>
      </c>
      <c r="C193" s="29"/>
      <c r="D193" s="29" t="s">
        <v>51</v>
      </c>
      <c r="E193" s="29"/>
      <c r="F193" s="100">
        <f t="shared" si="3"/>
        <v>4131.4049586776864</v>
      </c>
      <c r="G193" s="194">
        <v>4999</v>
      </c>
      <c r="H193" s="154"/>
    </row>
    <row r="194" spans="1:8" ht="18.75" thickBot="1">
      <c r="A194" s="48"/>
      <c r="B194" s="79">
        <v>150717</v>
      </c>
      <c r="C194" s="27"/>
      <c r="D194" s="27" t="s">
        <v>59</v>
      </c>
      <c r="E194" s="27"/>
      <c r="F194" s="100">
        <f t="shared" si="3"/>
        <v>4544.6280991735539</v>
      </c>
      <c r="G194" s="195">
        <v>5499</v>
      </c>
      <c r="H194" s="154"/>
    </row>
    <row r="195" spans="1:8">
      <c r="A195" s="48"/>
      <c r="B195" s="55"/>
      <c r="C195" s="49"/>
      <c r="D195" s="49"/>
      <c r="E195" s="49"/>
      <c r="F195" s="100">
        <f t="shared" si="3"/>
        <v>0</v>
      </c>
      <c r="G195" s="127"/>
      <c r="H195" s="30"/>
    </row>
    <row r="196" spans="1:8">
      <c r="A196" s="221" t="s">
        <v>25</v>
      </c>
      <c r="B196" s="303" t="s">
        <v>325</v>
      </c>
      <c r="C196" s="51"/>
      <c r="D196" s="51"/>
      <c r="E196" s="51"/>
      <c r="F196" s="100">
        <f t="shared" si="3"/>
        <v>0</v>
      </c>
      <c r="G196" s="51"/>
      <c r="H196" s="51"/>
    </row>
    <row r="197" spans="1:8">
      <c r="A197" s="48"/>
      <c r="B197" s="78">
        <v>159922</v>
      </c>
      <c r="C197" s="29"/>
      <c r="D197" s="29" t="s">
        <v>322</v>
      </c>
      <c r="E197" s="29"/>
      <c r="F197" s="100">
        <f t="shared" si="3"/>
        <v>2065.2892561983472</v>
      </c>
      <c r="G197" s="194">
        <v>2499</v>
      </c>
      <c r="H197" s="154"/>
    </row>
    <row r="198" spans="1:8">
      <c r="A198" s="48"/>
      <c r="B198" s="78">
        <v>159919</v>
      </c>
      <c r="C198" s="29"/>
      <c r="D198" s="29" t="s">
        <v>26</v>
      </c>
      <c r="E198" s="29"/>
      <c r="F198" s="100">
        <f t="shared" si="3"/>
        <v>3304.9586776859505</v>
      </c>
      <c r="G198" s="194">
        <v>3999</v>
      </c>
      <c r="H198" s="154"/>
    </row>
    <row r="199" spans="1:8">
      <c r="A199" s="48"/>
      <c r="B199" s="78">
        <v>159920</v>
      </c>
      <c r="C199" s="29"/>
      <c r="D199" s="29" t="s">
        <v>51</v>
      </c>
      <c r="E199" s="29"/>
      <c r="F199" s="100">
        <f t="shared" si="3"/>
        <v>3718.1818181818185</v>
      </c>
      <c r="G199" s="194">
        <v>4499</v>
      </c>
      <c r="H199" s="154"/>
    </row>
    <row r="200" spans="1:8" ht="18.75" thickBot="1">
      <c r="A200" s="48"/>
      <c r="B200" s="79">
        <v>159921</v>
      </c>
      <c r="C200" s="27"/>
      <c r="D200" s="27" t="s">
        <v>59</v>
      </c>
      <c r="E200" s="27"/>
      <c r="F200" s="100">
        <f t="shared" si="3"/>
        <v>4131.4049586776864</v>
      </c>
      <c r="G200" s="195">
        <v>4999</v>
      </c>
      <c r="H200" s="154"/>
    </row>
    <row r="201" spans="1:8">
      <c r="A201" s="48"/>
      <c r="B201" s="46"/>
      <c r="C201" s="46"/>
      <c r="D201" s="46"/>
      <c r="E201" s="46"/>
      <c r="F201" s="100">
        <f t="shared" si="3"/>
        <v>0</v>
      </c>
      <c r="G201" s="162"/>
      <c r="H201" s="154"/>
    </row>
    <row r="202" spans="1:8" ht="18.75" thickBot="1">
      <c r="A202" s="23"/>
      <c r="B202" s="303" t="s">
        <v>73</v>
      </c>
      <c r="C202" s="51"/>
      <c r="D202" s="51"/>
      <c r="E202" s="51"/>
      <c r="F202" s="100">
        <f t="shared" si="3"/>
        <v>0</v>
      </c>
      <c r="G202" s="51"/>
      <c r="H202" s="51"/>
    </row>
    <row r="203" spans="1:8">
      <c r="A203" s="35"/>
      <c r="B203" s="166">
        <v>137151</v>
      </c>
      <c r="C203" s="173"/>
      <c r="D203" s="173" t="s">
        <v>71</v>
      </c>
      <c r="E203" s="173"/>
      <c r="F203" s="100">
        <f t="shared" si="3"/>
        <v>1486.7768595041323</v>
      </c>
      <c r="G203" s="204">
        <v>1799</v>
      </c>
      <c r="H203" s="154"/>
    </row>
    <row r="204" spans="1:8">
      <c r="A204" s="35"/>
      <c r="B204" s="101">
        <v>133627</v>
      </c>
      <c r="C204" s="102"/>
      <c r="D204" s="102" t="s">
        <v>52</v>
      </c>
      <c r="E204" s="102"/>
      <c r="F204" s="100">
        <f t="shared" ref="F204:F267" si="4">G204/1.21</f>
        <v>2395.8677685950415</v>
      </c>
      <c r="G204" s="205">
        <v>2899</v>
      </c>
      <c r="H204" s="154"/>
    </row>
    <row r="205" spans="1:8">
      <c r="A205" s="35"/>
      <c r="B205" s="101">
        <v>137153</v>
      </c>
      <c r="C205" s="102"/>
      <c r="D205" s="102" t="s">
        <v>74</v>
      </c>
      <c r="E205" s="102"/>
      <c r="F205" s="100">
        <f t="shared" si="4"/>
        <v>2561.1570247933887</v>
      </c>
      <c r="G205" s="205">
        <v>3099</v>
      </c>
      <c r="H205" s="154"/>
    </row>
    <row r="206" spans="1:8">
      <c r="A206" s="35"/>
      <c r="B206" s="101">
        <v>133621</v>
      </c>
      <c r="C206" s="102"/>
      <c r="D206" s="102" t="s">
        <v>75</v>
      </c>
      <c r="E206" s="102"/>
      <c r="F206" s="100">
        <f t="shared" si="4"/>
        <v>4214.0495867768595</v>
      </c>
      <c r="G206" s="196">
        <v>5099</v>
      </c>
      <c r="H206" s="154"/>
    </row>
    <row r="207" spans="1:8">
      <c r="A207" s="35"/>
      <c r="B207" s="101">
        <v>133622</v>
      </c>
      <c r="C207" s="102"/>
      <c r="D207" s="102" t="s">
        <v>43</v>
      </c>
      <c r="E207" s="102"/>
      <c r="F207" s="100">
        <f t="shared" si="4"/>
        <v>4379.3388429752067</v>
      </c>
      <c r="G207" s="196">
        <v>5299</v>
      </c>
      <c r="H207" s="154"/>
    </row>
    <row r="208" spans="1:8">
      <c r="A208" s="35"/>
      <c r="B208" s="101">
        <v>133623</v>
      </c>
      <c r="C208" s="102"/>
      <c r="D208" s="102" t="s">
        <v>62</v>
      </c>
      <c r="E208" s="102"/>
      <c r="F208" s="100">
        <f t="shared" si="4"/>
        <v>4214.0495867768595</v>
      </c>
      <c r="G208" s="196">
        <v>5099</v>
      </c>
      <c r="H208" s="154"/>
    </row>
    <row r="209" spans="1:8">
      <c r="A209" s="35"/>
      <c r="B209" s="101">
        <v>133625</v>
      </c>
      <c r="C209" s="102"/>
      <c r="D209" s="102" t="s">
        <v>64</v>
      </c>
      <c r="E209" s="102"/>
      <c r="F209" s="100">
        <f t="shared" si="4"/>
        <v>4875.2066115702482</v>
      </c>
      <c r="G209" s="196">
        <v>5899</v>
      </c>
      <c r="H209" s="154"/>
    </row>
    <row r="210" spans="1:8" ht="18.75" thickBot="1">
      <c r="A210" s="35"/>
      <c r="B210" s="103">
        <v>133626</v>
      </c>
      <c r="C210" s="104"/>
      <c r="D210" s="104" t="s">
        <v>59</v>
      </c>
      <c r="E210" s="104"/>
      <c r="F210" s="100">
        <f t="shared" si="4"/>
        <v>5453.7190082644629</v>
      </c>
      <c r="G210" s="197">
        <v>6599</v>
      </c>
      <c r="H210" s="154"/>
    </row>
    <row r="211" spans="1:8">
      <c r="A211" s="50"/>
      <c r="B211" s="55"/>
      <c r="C211" s="55"/>
      <c r="D211" s="238"/>
      <c r="E211" s="238"/>
      <c r="F211" s="100">
        <f t="shared" si="4"/>
        <v>0</v>
      </c>
      <c r="G211" s="132"/>
      <c r="H211" s="34"/>
    </row>
    <row r="212" spans="1:8" ht="18.75" thickBot="1">
      <c r="A212" s="62"/>
      <c r="B212" s="303" t="s">
        <v>239</v>
      </c>
      <c r="C212" s="51"/>
      <c r="D212" s="51"/>
      <c r="E212" s="51"/>
      <c r="F212" s="100">
        <f t="shared" si="4"/>
        <v>0</v>
      </c>
      <c r="G212" s="51"/>
      <c r="H212" s="51"/>
    </row>
    <row r="213" spans="1:8">
      <c r="A213" s="2"/>
      <c r="B213" s="198">
        <v>154774</v>
      </c>
      <c r="C213" s="67"/>
      <c r="D213" s="67" t="s">
        <v>92</v>
      </c>
      <c r="E213" s="67"/>
      <c r="F213" s="100">
        <f t="shared" si="4"/>
        <v>1486.7768595041323</v>
      </c>
      <c r="G213" s="169">
        <v>1799</v>
      </c>
      <c r="H213" s="154"/>
    </row>
    <row r="214" spans="1:8">
      <c r="A214" s="2"/>
      <c r="B214" s="199">
        <v>154775</v>
      </c>
      <c r="C214" s="29"/>
      <c r="D214" s="29" t="s">
        <v>240</v>
      </c>
      <c r="E214" s="29"/>
      <c r="F214" s="100">
        <f t="shared" si="4"/>
        <v>2891.7355371900826</v>
      </c>
      <c r="G214" s="158">
        <v>3499</v>
      </c>
      <c r="H214" s="154"/>
    </row>
    <row r="215" spans="1:8">
      <c r="A215" s="2"/>
      <c r="B215" s="199">
        <v>154779</v>
      </c>
      <c r="C215" s="29"/>
      <c r="D215" s="29" t="s">
        <v>241</v>
      </c>
      <c r="E215" s="29"/>
      <c r="F215" s="100">
        <f t="shared" si="4"/>
        <v>3304.9586776859505</v>
      </c>
      <c r="G215" s="158">
        <v>3999</v>
      </c>
      <c r="H215" s="154"/>
    </row>
    <row r="216" spans="1:8">
      <c r="A216" s="2"/>
      <c r="B216" s="199">
        <v>154780</v>
      </c>
      <c r="C216" s="29"/>
      <c r="D216" s="29" t="s">
        <v>242</v>
      </c>
      <c r="E216" s="29"/>
      <c r="F216" s="100">
        <f t="shared" si="4"/>
        <v>3718.1818181818185</v>
      </c>
      <c r="G216" s="158">
        <v>4499</v>
      </c>
      <c r="H216" s="154"/>
    </row>
    <row r="217" spans="1:8">
      <c r="A217" s="2"/>
      <c r="B217" s="199">
        <v>154781</v>
      </c>
      <c r="C217" s="29"/>
      <c r="D217" s="29" t="s">
        <v>243</v>
      </c>
      <c r="E217" s="29"/>
      <c r="F217" s="100">
        <f t="shared" si="4"/>
        <v>4131.4049586776864</v>
      </c>
      <c r="G217" s="158">
        <v>4999</v>
      </c>
      <c r="H217" s="154"/>
    </row>
    <row r="218" spans="1:8" ht="18.75" thickBot="1">
      <c r="A218" s="2"/>
      <c r="B218" s="200">
        <v>154782</v>
      </c>
      <c r="C218" s="27"/>
      <c r="D218" s="27" t="s">
        <v>244</v>
      </c>
      <c r="E218" s="27"/>
      <c r="F218" s="100">
        <f t="shared" si="4"/>
        <v>4544.6280991735539</v>
      </c>
      <c r="G218" s="159">
        <v>5499</v>
      </c>
      <c r="H218" s="154"/>
    </row>
    <row r="219" spans="1:8">
      <c r="A219" s="2"/>
      <c r="B219" s="203"/>
      <c r="C219" s="46"/>
      <c r="D219" s="46"/>
      <c r="E219" s="46"/>
      <c r="F219" s="100">
        <f t="shared" si="4"/>
        <v>0</v>
      </c>
      <c r="G219" s="14"/>
      <c r="H219" s="154"/>
    </row>
    <row r="220" spans="1:8" ht="36">
      <c r="A220" s="95" t="s">
        <v>245</v>
      </c>
      <c r="B220" s="95"/>
      <c r="C220" s="95"/>
      <c r="D220" s="95"/>
      <c r="E220" s="95"/>
      <c r="F220" s="100">
        <f t="shared" si="4"/>
        <v>0</v>
      </c>
      <c r="G220" s="95"/>
      <c r="H220" s="95"/>
    </row>
    <row r="221" spans="1:8" s="154" customFormat="1">
      <c r="A221" s="42"/>
      <c r="B221" s="42"/>
      <c r="C221" s="42"/>
      <c r="D221" s="42"/>
      <c r="E221" s="42"/>
      <c r="F221" s="100">
        <f t="shared" si="4"/>
        <v>0</v>
      </c>
      <c r="G221" s="42"/>
      <c r="H221" s="42"/>
    </row>
    <row r="222" spans="1:8" s="154" customFormat="1" ht="18.75" thickBot="1">
      <c r="A222" s="288" t="s">
        <v>25</v>
      </c>
      <c r="B222" s="303" t="s">
        <v>326</v>
      </c>
      <c r="C222" s="51"/>
      <c r="D222" s="51"/>
      <c r="E222" s="51"/>
      <c r="F222" s="100">
        <f t="shared" si="4"/>
        <v>0</v>
      </c>
      <c r="G222" s="51"/>
      <c r="H222" s="51"/>
    </row>
    <row r="223" spans="1:8" s="154" customFormat="1">
      <c r="A223" s="42"/>
      <c r="B223" s="198">
        <v>159774</v>
      </c>
      <c r="C223" s="67"/>
      <c r="D223" s="67" t="s">
        <v>321</v>
      </c>
      <c r="E223" s="67"/>
      <c r="F223" s="100">
        <f t="shared" si="4"/>
        <v>2891.7355371900826</v>
      </c>
      <c r="G223" s="169">
        <v>3499</v>
      </c>
    </row>
    <row r="224" spans="1:8" s="154" customFormat="1">
      <c r="A224" s="42"/>
      <c r="B224" s="199">
        <v>159775</v>
      </c>
      <c r="C224" s="29"/>
      <c r="D224" s="29" t="s">
        <v>322</v>
      </c>
      <c r="E224" s="29"/>
      <c r="F224" s="100">
        <f t="shared" si="4"/>
        <v>3304.9586776859505</v>
      </c>
      <c r="G224" s="158">
        <v>3999</v>
      </c>
    </row>
    <row r="225" spans="1:8" s="154" customFormat="1" ht="18.75" thickBot="1">
      <c r="A225" s="42"/>
      <c r="B225" s="200">
        <v>159776</v>
      </c>
      <c r="C225" s="27"/>
      <c r="D225" s="27" t="s">
        <v>327</v>
      </c>
      <c r="E225" s="27"/>
      <c r="F225" s="100">
        <f t="shared" si="4"/>
        <v>3966.1157024793388</v>
      </c>
      <c r="G225" s="159">
        <v>4799</v>
      </c>
    </row>
    <row r="226" spans="1:8" s="154" customFormat="1">
      <c r="A226" s="42"/>
      <c r="B226" s="42"/>
      <c r="C226" s="42"/>
      <c r="D226" s="42"/>
      <c r="E226" s="42"/>
      <c r="F226" s="100">
        <f t="shared" si="4"/>
        <v>0</v>
      </c>
      <c r="G226" s="42"/>
      <c r="H226" s="42"/>
    </row>
    <row r="227" spans="1:8" s="154" customFormat="1" ht="18.75" thickBot="1">
      <c r="A227" s="288" t="s">
        <v>25</v>
      </c>
      <c r="B227" s="303" t="s">
        <v>328</v>
      </c>
      <c r="C227" s="51"/>
      <c r="D227" s="51"/>
      <c r="E227" s="51"/>
      <c r="F227" s="100">
        <f t="shared" si="4"/>
        <v>0</v>
      </c>
      <c r="G227" s="51"/>
      <c r="H227" s="51"/>
    </row>
    <row r="228" spans="1:8" s="154" customFormat="1">
      <c r="A228" s="42"/>
      <c r="B228" s="198">
        <v>159837</v>
      </c>
      <c r="C228" s="67"/>
      <c r="D228" s="67" t="s">
        <v>321</v>
      </c>
      <c r="E228" s="67"/>
      <c r="F228" s="100">
        <f t="shared" si="4"/>
        <v>2643.8016528925623</v>
      </c>
      <c r="G228" s="169">
        <v>3199</v>
      </c>
    </row>
    <row r="229" spans="1:8" s="154" customFormat="1">
      <c r="A229" s="42"/>
      <c r="B229" s="289">
        <v>158774</v>
      </c>
      <c r="C229" s="28"/>
      <c r="D229" s="29" t="s">
        <v>322</v>
      </c>
      <c r="E229" s="29"/>
      <c r="F229" s="100">
        <f t="shared" si="4"/>
        <v>3057.0247933884298</v>
      </c>
      <c r="G229" s="158">
        <v>3699</v>
      </c>
    </row>
    <row r="230" spans="1:8" s="154" customFormat="1">
      <c r="A230" s="42"/>
      <c r="B230" s="289">
        <v>158769</v>
      </c>
      <c r="C230" s="28"/>
      <c r="D230" s="28" t="s">
        <v>329</v>
      </c>
      <c r="E230" s="28"/>
      <c r="F230" s="100">
        <f t="shared" si="4"/>
        <v>3057.0247933884298</v>
      </c>
      <c r="G230" s="158">
        <v>3699</v>
      </c>
    </row>
    <row r="231" spans="1:8" s="154" customFormat="1">
      <c r="A231" s="42"/>
      <c r="B231" s="199">
        <v>158770</v>
      </c>
      <c r="C231" s="29"/>
      <c r="D231" s="29" t="s">
        <v>330</v>
      </c>
      <c r="E231" s="29"/>
      <c r="F231" s="100">
        <f t="shared" si="4"/>
        <v>3304.9586776859505</v>
      </c>
      <c r="G231" s="158">
        <v>3999</v>
      </c>
    </row>
    <row r="232" spans="1:8" s="154" customFormat="1" ht="18.75" thickBot="1">
      <c r="A232" s="42"/>
      <c r="B232" s="200">
        <v>158771</v>
      </c>
      <c r="C232" s="27"/>
      <c r="D232" s="27" t="s">
        <v>331</v>
      </c>
      <c r="E232" s="27"/>
      <c r="F232" s="100">
        <f t="shared" si="4"/>
        <v>3718.1818181818185</v>
      </c>
      <c r="G232" s="159">
        <v>4499</v>
      </c>
    </row>
    <row r="233" spans="1:8" s="154" customFormat="1">
      <c r="A233" s="42"/>
      <c r="B233" s="42"/>
      <c r="C233" s="42"/>
      <c r="D233" s="42"/>
      <c r="E233" s="42"/>
      <c r="F233" s="100">
        <f t="shared" si="4"/>
        <v>0</v>
      </c>
      <c r="G233" s="42"/>
      <c r="H233" s="42"/>
    </row>
    <row r="234" spans="1:8" ht="18.75" thickBot="1">
      <c r="A234" s="24"/>
      <c r="B234" s="299" t="s">
        <v>76</v>
      </c>
      <c r="C234" s="50"/>
      <c r="D234" s="50"/>
      <c r="E234" s="50"/>
      <c r="F234" s="100">
        <f t="shared" si="4"/>
        <v>0</v>
      </c>
      <c r="G234" s="50"/>
      <c r="H234" s="50"/>
    </row>
    <row r="235" spans="1:8">
      <c r="A235" s="215"/>
      <c r="B235" s="142">
        <v>151348</v>
      </c>
      <c r="C235" s="143"/>
      <c r="D235" s="143" t="s">
        <v>175</v>
      </c>
      <c r="E235" s="143"/>
      <c r="F235" s="100">
        <f t="shared" si="4"/>
        <v>2230.5785123966944</v>
      </c>
      <c r="G235" s="106">
        <v>2699</v>
      </c>
    </row>
    <row r="236" spans="1:8">
      <c r="A236" s="215"/>
      <c r="B236" s="18">
        <v>156619</v>
      </c>
      <c r="C236" s="19"/>
      <c r="D236" s="19" t="s">
        <v>208</v>
      </c>
      <c r="E236" s="19"/>
      <c r="F236" s="100">
        <f t="shared" si="4"/>
        <v>2643.8016528925623</v>
      </c>
      <c r="G236" s="82">
        <v>3199</v>
      </c>
    </row>
    <row r="237" spans="1:8">
      <c r="A237" s="215"/>
      <c r="B237" s="18">
        <v>155793</v>
      </c>
      <c r="C237" s="19"/>
      <c r="D237" s="19" t="s">
        <v>209</v>
      </c>
      <c r="E237" s="19"/>
      <c r="F237" s="100">
        <f t="shared" si="4"/>
        <v>3057.0247933884298</v>
      </c>
      <c r="G237" s="82">
        <v>3699</v>
      </c>
    </row>
    <row r="238" spans="1:8">
      <c r="A238" s="24"/>
      <c r="B238" s="18">
        <v>140871</v>
      </c>
      <c r="C238" s="19"/>
      <c r="D238" s="19" t="s">
        <v>78</v>
      </c>
      <c r="E238" s="19"/>
      <c r="F238" s="100">
        <f t="shared" si="4"/>
        <v>2643.8016528925623</v>
      </c>
      <c r="G238" s="82">
        <v>3199</v>
      </c>
    </row>
    <row r="239" spans="1:8">
      <c r="A239" s="24"/>
      <c r="B239" s="18">
        <v>140872</v>
      </c>
      <c r="C239" s="19"/>
      <c r="D239" s="19" t="s">
        <v>79</v>
      </c>
      <c r="E239" s="19"/>
      <c r="F239" s="100">
        <f t="shared" si="4"/>
        <v>2891.7355371900826</v>
      </c>
      <c r="G239" s="82">
        <v>3499</v>
      </c>
    </row>
    <row r="240" spans="1:8">
      <c r="A240" s="215" t="s">
        <v>25</v>
      </c>
      <c r="B240" s="18">
        <v>159202</v>
      </c>
      <c r="C240" s="19"/>
      <c r="D240" s="19" t="s">
        <v>332</v>
      </c>
      <c r="E240" s="19"/>
      <c r="F240" s="100">
        <f t="shared" si="4"/>
        <v>2891.7355371900826</v>
      </c>
      <c r="G240" s="82">
        <v>3499</v>
      </c>
    </row>
    <row r="241" spans="1:7">
      <c r="A241" s="215"/>
      <c r="B241" s="18">
        <v>152975</v>
      </c>
      <c r="C241" s="19"/>
      <c r="D241" s="19" t="s">
        <v>188</v>
      </c>
      <c r="E241" s="19"/>
      <c r="F241" s="100">
        <f t="shared" si="4"/>
        <v>3057.0247933884298</v>
      </c>
      <c r="G241" s="82">
        <v>3699</v>
      </c>
    </row>
    <row r="242" spans="1:7">
      <c r="B242" s="223">
        <v>151349</v>
      </c>
      <c r="C242" s="222"/>
      <c r="D242" s="222" t="s">
        <v>176</v>
      </c>
      <c r="E242" s="222"/>
      <c r="F242" s="100">
        <f t="shared" si="4"/>
        <v>4379.3388429752067</v>
      </c>
      <c r="G242" s="128">
        <v>5299</v>
      </c>
    </row>
    <row r="243" spans="1:7">
      <c r="A243" s="24"/>
      <c r="B243" s="18">
        <v>140880</v>
      </c>
      <c r="C243" s="19"/>
      <c r="D243" s="19" t="s">
        <v>80</v>
      </c>
      <c r="E243" s="19"/>
      <c r="F243" s="100">
        <f t="shared" si="4"/>
        <v>4627.272727272727</v>
      </c>
      <c r="G243" s="82">
        <v>5599</v>
      </c>
    </row>
    <row r="244" spans="1:7">
      <c r="A244" s="24"/>
      <c r="B244" s="18">
        <v>140881</v>
      </c>
      <c r="C244" s="19"/>
      <c r="D244" s="19" t="s">
        <v>81</v>
      </c>
      <c r="E244" s="19"/>
      <c r="F244" s="100">
        <f t="shared" si="4"/>
        <v>4792.5619834710742</v>
      </c>
      <c r="G244" s="82">
        <v>5799</v>
      </c>
    </row>
    <row r="245" spans="1:7">
      <c r="A245" s="24"/>
      <c r="B245" s="18">
        <v>140882</v>
      </c>
      <c r="C245" s="19"/>
      <c r="D245" s="19" t="s">
        <v>82</v>
      </c>
      <c r="E245" s="19"/>
      <c r="F245" s="100">
        <f t="shared" si="4"/>
        <v>5040.4958677685954</v>
      </c>
      <c r="G245" s="82">
        <v>6099</v>
      </c>
    </row>
    <row r="246" spans="1:7">
      <c r="A246" s="24"/>
      <c r="B246" s="18">
        <v>140883</v>
      </c>
      <c r="C246" s="19"/>
      <c r="D246" s="19" t="s">
        <v>83</v>
      </c>
      <c r="E246" s="19"/>
      <c r="F246" s="100">
        <f t="shared" si="4"/>
        <v>5453.7190082644629</v>
      </c>
      <c r="G246" s="82">
        <v>6599</v>
      </c>
    </row>
    <row r="247" spans="1:7">
      <c r="A247" s="24"/>
      <c r="B247" s="18">
        <v>140884</v>
      </c>
      <c r="C247" s="19"/>
      <c r="D247" s="19" t="s">
        <v>84</v>
      </c>
      <c r="E247" s="19"/>
      <c r="F247" s="100">
        <f t="shared" si="4"/>
        <v>6032.2314049586776</v>
      </c>
      <c r="G247" s="82">
        <v>7299</v>
      </c>
    </row>
    <row r="248" spans="1:7">
      <c r="A248" s="24"/>
      <c r="B248" s="18">
        <v>140885</v>
      </c>
      <c r="C248" s="19"/>
      <c r="D248" s="19" t="s">
        <v>85</v>
      </c>
      <c r="E248" s="19"/>
      <c r="F248" s="100">
        <f t="shared" si="4"/>
        <v>5371.0743801652898</v>
      </c>
      <c r="G248" s="82">
        <v>6499</v>
      </c>
    </row>
    <row r="249" spans="1:7">
      <c r="A249" s="24"/>
      <c r="B249" s="18">
        <v>140886</v>
      </c>
      <c r="C249" s="19"/>
      <c r="D249" s="19" t="s">
        <v>86</v>
      </c>
      <c r="E249" s="19"/>
      <c r="F249" s="100">
        <f t="shared" si="4"/>
        <v>6445.454545454546</v>
      </c>
      <c r="G249" s="82">
        <v>7799</v>
      </c>
    </row>
    <row r="250" spans="1:7">
      <c r="A250" s="24"/>
      <c r="B250" s="223">
        <v>150627</v>
      </c>
      <c r="C250" s="222"/>
      <c r="D250" s="222" t="s">
        <v>177</v>
      </c>
      <c r="E250" s="222"/>
      <c r="F250" s="100">
        <f t="shared" si="4"/>
        <v>4214.0495867768595</v>
      </c>
      <c r="G250" s="128">
        <v>5099</v>
      </c>
    </row>
    <row r="251" spans="1:7">
      <c r="A251" s="24"/>
      <c r="B251" s="18">
        <v>140875</v>
      </c>
      <c r="C251" s="19"/>
      <c r="D251" s="19" t="s">
        <v>87</v>
      </c>
      <c r="E251" s="19"/>
      <c r="F251" s="100">
        <f t="shared" si="4"/>
        <v>2891.7355371900826</v>
      </c>
      <c r="G251" s="82">
        <v>3499</v>
      </c>
    </row>
    <row r="252" spans="1:7">
      <c r="A252" s="24"/>
      <c r="B252" s="18">
        <v>140876</v>
      </c>
      <c r="C252" s="19"/>
      <c r="D252" s="19" t="s">
        <v>88</v>
      </c>
      <c r="E252" s="19"/>
      <c r="F252" s="100">
        <f t="shared" si="4"/>
        <v>3057.0247933884298</v>
      </c>
      <c r="G252" s="82">
        <v>3699</v>
      </c>
    </row>
    <row r="253" spans="1:7">
      <c r="A253" s="24"/>
      <c r="B253" s="18">
        <v>140877</v>
      </c>
      <c r="C253" s="19"/>
      <c r="D253" s="19" t="s">
        <v>89</v>
      </c>
      <c r="E253" s="19"/>
      <c r="F253" s="100">
        <f t="shared" si="4"/>
        <v>3304.9586776859505</v>
      </c>
      <c r="G253" s="82">
        <v>3999</v>
      </c>
    </row>
    <row r="254" spans="1:7">
      <c r="A254" s="215" t="s">
        <v>25</v>
      </c>
      <c r="B254" s="18">
        <v>159204</v>
      </c>
      <c r="C254" s="19"/>
      <c r="D254" s="19" t="s">
        <v>333</v>
      </c>
      <c r="E254" s="19"/>
      <c r="F254" s="100">
        <f t="shared" si="4"/>
        <v>3718.1818181818185</v>
      </c>
      <c r="G254" s="82">
        <v>4499</v>
      </c>
    </row>
    <row r="255" spans="1:7">
      <c r="A255" s="24"/>
      <c r="B255" s="18">
        <v>142897</v>
      </c>
      <c r="C255" s="19"/>
      <c r="D255" s="19" t="s">
        <v>90</v>
      </c>
      <c r="E255" s="19"/>
      <c r="F255" s="100">
        <f t="shared" si="4"/>
        <v>4131.4049586776864</v>
      </c>
      <c r="G255" s="82">
        <v>4999</v>
      </c>
    </row>
    <row r="256" spans="1:7">
      <c r="A256" s="24"/>
      <c r="B256" s="18">
        <v>140879</v>
      </c>
      <c r="C256" s="19"/>
      <c r="D256" s="19" t="s">
        <v>77</v>
      </c>
      <c r="E256" s="19"/>
      <c r="F256" s="100">
        <f t="shared" si="4"/>
        <v>1073.5537190082646</v>
      </c>
      <c r="G256" s="82">
        <v>1299</v>
      </c>
    </row>
    <row r="257" spans="1:8" ht="18.75" thickBot="1">
      <c r="A257" s="24"/>
      <c r="B257" s="20">
        <v>140878</v>
      </c>
      <c r="C257" s="21"/>
      <c r="D257" s="21" t="s">
        <v>71</v>
      </c>
      <c r="E257" s="21"/>
      <c r="F257" s="100">
        <f t="shared" si="4"/>
        <v>1321.4876033057851</v>
      </c>
      <c r="G257" s="83">
        <v>1599</v>
      </c>
    </row>
    <row r="258" spans="1:8" s="154" customFormat="1">
      <c r="A258" s="51"/>
      <c r="B258" s="56"/>
      <c r="C258" s="51"/>
      <c r="D258" s="51"/>
      <c r="E258" s="51"/>
      <c r="F258" s="100">
        <f t="shared" si="4"/>
        <v>0</v>
      </c>
      <c r="G258" s="239"/>
      <c r="H258" s="240"/>
    </row>
    <row r="259" spans="1:8" s="154" customFormat="1" ht="18.75" thickBot="1">
      <c r="A259" s="215"/>
      <c r="B259" s="299" t="s">
        <v>210</v>
      </c>
      <c r="C259" s="50"/>
      <c r="D259" s="50"/>
      <c r="E259" s="50"/>
      <c r="F259" s="100">
        <f t="shared" si="4"/>
        <v>0</v>
      </c>
      <c r="G259" s="50"/>
      <c r="H259" s="50"/>
    </row>
    <row r="260" spans="1:8" s="154" customFormat="1">
      <c r="A260" s="51"/>
      <c r="B260" s="70">
        <v>154059</v>
      </c>
      <c r="C260" s="71"/>
      <c r="D260" s="71" t="s">
        <v>87</v>
      </c>
      <c r="E260" s="71"/>
      <c r="F260" s="100">
        <f t="shared" si="4"/>
        <v>2891.7355371900826</v>
      </c>
      <c r="G260" s="90">
        <v>3499</v>
      </c>
      <c r="H260" s="42"/>
    </row>
    <row r="261" spans="1:8" s="154" customFormat="1">
      <c r="A261" s="51"/>
      <c r="B261" s="18">
        <v>154060</v>
      </c>
      <c r="C261" s="19"/>
      <c r="D261" s="19" t="s">
        <v>211</v>
      </c>
      <c r="E261" s="19"/>
      <c r="F261" s="100">
        <f t="shared" si="4"/>
        <v>2891.7355371900826</v>
      </c>
      <c r="G261" s="82">
        <v>3499</v>
      </c>
      <c r="H261" s="42"/>
    </row>
    <row r="262" spans="1:8" s="154" customFormat="1">
      <c r="A262" s="51"/>
      <c r="B262" s="18">
        <v>154061</v>
      </c>
      <c r="C262" s="19"/>
      <c r="D262" s="19" t="s">
        <v>212</v>
      </c>
      <c r="E262" s="19"/>
      <c r="F262" s="100">
        <f t="shared" si="4"/>
        <v>3139.6694214876034</v>
      </c>
      <c r="G262" s="82">
        <v>3799</v>
      </c>
      <c r="H262" s="42"/>
    </row>
    <row r="263" spans="1:8" s="154" customFormat="1">
      <c r="A263" s="51"/>
      <c r="B263" s="18">
        <v>154062</v>
      </c>
      <c r="C263" s="19"/>
      <c r="D263" s="19" t="s">
        <v>80</v>
      </c>
      <c r="E263" s="19"/>
      <c r="F263" s="100">
        <f t="shared" si="4"/>
        <v>4627.272727272727</v>
      </c>
      <c r="G263" s="82">
        <v>5599</v>
      </c>
      <c r="H263" s="42"/>
    </row>
    <row r="264" spans="1:8" s="154" customFormat="1">
      <c r="A264" s="51"/>
      <c r="B264" s="18">
        <v>154063</v>
      </c>
      <c r="C264" s="107"/>
      <c r="D264" s="19" t="s">
        <v>82</v>
      </c>
      <c r="E264" s="19"/>
      <c r="F264" s="100">
        <f t="shared" si="4"/>
        <v>5040.4958677685954</v>
      </c>
      <c r="G264" s="82">
        <v>6099</v>
      </c>
      <c r="H264" s="42"/>
    </row>
    <row r="265" spans="1:8" s="154" customFormat="1">
      <c r="A265" s="51"/>
      <c r="B265" s="18">
        <v>154064</v>
      </c>
      <c r="C265" s="19"/>
      <c r="D265" s="19" t="s">
        <v>93</v>
      </c>
      <c r="E265" s="19"/>
      <c r="F265" s="100">
        <f t="shared" si="4"/>
        <v>5453.7190082644629</v>
      </c>
      <c r="G265" s="82">
        <v>6599</v>
      </c>
      <c r="H265" s="42"/>
    </row>
    <row r="266" spans="1:8" s="154" customFormat="1">
      <c r="A266" s="51"/>
      <c r="B266" s="18">
        <v>154065</v>
      </c>
      <c r="C266" s="107"/>
      <c r="D266" s="19" t="s">
        <v>84</v>
      </c>
      <c r="E266" s="19"/>
      <c r="F266" s="100">
        <f t="shared" si="4"/>
        <v>6032.2314049586776</v>
      </c>
      <c r="G266" s="82">
        <v>7299</v>
      </c>
      <c r="H266" s="42"/>
    </row>
    <row r="267" spans="1:8" s="154" customFormat="1" ht="18.75" thickBot="1">
      <c r="A267" s="51"/>
      <c r="B267" s="20">
        <v>154066</v>
      </c>
      <c r="C267" s="21"/>
      <c r="D267" s="21" t="s">
        <v>213</v>
      </c>
      <c r="E267" s="21"/>
      <c r="F267" s="100">
        <f t="shared" si="4"/>
        <v>5701.6528925619832</v>
      </c>
      <c r="G267" s="83">
        <v>6899</v>
      </c>
      <c r="H267" s="42"/>
    </row>
    <row r="268" spans="1:8" s="154" customFormat="1">
      <c r="A268" s="51"/>
      <c r="B268" s="56"/>
      <c r="C268" s="51"/>
      <c r="D268" s="51"/>
      <c r="E268" s="51"/>
      <c r="F268" s="100">
        <f t="shared" ref="F268:F331" si="5">G268/1.21</f>
        <v>0</v>
      </c>
      <c r="G268" s="239"/>
      <c r="H268" s="240"/>
    </row>
    <row r="269" spans="1:8" s="154" customFormat="1" ht="18.75" thickBot="1">
      <c r="A269" s="215"/>
      <c r="B269" s="299" t="s">
        <v>214</v>
      </c>
      <c r="C269" s="50"/>
      <c r="D269" s="50"/>
      <c r="E269" s="50"/>
      <c r="F269" s="100">
        <f t="shared" si="5"/>
        <v>0</v>
      </c>
      <c r="G269" s="50"/>
      <c r="H269" s="50"/>
    </row>
    <row r="270" spans="1:8" s="154" customFormat="1">
      <c r="A270" s="51"/>
      <c r="B270" s="70">
        <v>154956</v>
      </c>
      <c r="C270" s="71"/>
      <c r="D270" s="71" t="s">
        <v>78</v>
      </c>
      <c r="E270" s="71"/>
      <c r="F270" s="100">
        <f t="shared" si="5"/>
        <v>2065.2892561983472</v>
      </c>
      <c r="G270" s="90">
        <v>2499</v>
      </c>
      <c r="H270" s="42"/>
    </row>
    <row r="271" spans="1:8" s="154" customFormat="1">
      <c r="A271" s="51"/>
      <c r="B271" s="18">
        <v>154957</v>
      </c>
      <c r="C271" s="19"/>
      <c r="D271" s="19" t="s">
        <v>91</v>
      </c>
      <c r="E271" s="19"/>
      <c r="F271" s="100">
        <f t="shared" si="5"/>
        <v>2478.5123966942151</v>
      </c>
      <c r="G271" s="82">
        <v>2999</v>
      </c>
      <c r="H271" s="42"/>
    </row>
    <row r="272" spans="1:8" s="154" customFormat="1">
      <c r="A272" s="51"/>
      <c r="B272" s="18">
        <v>154955</v>
      </c>
      <c r="C272" s="19"/>
      <c r="D272" s="19" t="s">
        <v>101</v>
      </c>
      <c r="E272" s="19"/>
      <c r="F272" s="100">
        <f t="shared" si="5"/>
        <v>3304.9586776859505</v>
      </c>
      <c r="G272" s="82">
        <v>3999</v>
      </c>
      <c r="H272" s="42"/>
    </row>
    <row r="273" spans="1:8" s="154" customFormat="1">
      <c r="A273" s="51"/>
      <c r="B273" s="18">
        <v>154961</v>
      </c>
      <c r="C273" s="19"/>
      <c r="D273" s="19" t="s">
        <v>77</v>
      </c>
      <c r="E273" s="19"/>
      <c r="F273" s="100">
        <f t="shared" si="5"/>
        <v>990.90909090909099</v>
      </c>
      <c r="G273" s="82">
        <v>1199</v>
      </c>
      <c r="H273" s="42"/>
    </row>
    <row r="274" spans="1:8" s="154" customFormat="1">
      <c r="A274" s="290" t="s">
        <v>25</v>
      </c>
      <c r="B274" s="18">
        <v>159764</v>
      </c>
      <c r="C274" s="107"/>
      <c r="D274" s="19" t="s">
        <v>321</v>
      </c>
      <c r="E274" s="19"/>
      <c r="F274" s="100">
        <f t="shared" si="5"/>
        <v>1652.0661157024795</v>
      </c>
      <c r="G274" s="82">
        <v>1999</v>
      </c>
      <c r="H274" s="42"/>
    </row>
    <row r="275" spans="1:8" s="154" customFormat="1">
      <c r="A275" s="51"/>
      <c r="B275" s="18">
        <v>154960</v>
      </c>
      <c r="C275" s="107"/>
      <c r="D275" s="19" t="s">
        <v>216</v>
      </c>
      <c r="E275" s="19"/>
      <c r="F275" s="100">
        <f t="shared" si="5"/>
        <v>1900</v>
      </c>
      <c r="G275" s="82">
        <v>2299</v>
      </c>
      <c r="H275" s="42"/>
    </row>
    <row r="276" spans="1:8" s="154" customFormat="1">
      <c r="A276" s="51"/>
      <c r="B276" s="18">
        <v>154959</v>
      </c>
      <c r="C276" s="107"/>
      <c r="D276" s="19" t="s">
        <v>87</v>
      </c>
      <c r="E276" s="19"/>
      <c r="F276" s="100">
        <f t="shared" si="5"/>
        <v>2065.2892561983472</v>
      </c>
      <c r="G276" s="82">
        <v>2499</v>
      </c>
      <c r="H276" s="42"/>
    </row>
    <row r="277" spans="1:8" s="154" customFormat="1">
      <c r="A277" s="51"/>
      <c r="B277" s="18">
        <v>154950</v>
      </c>
      <c r="C277" s="107"/>
      <c r="D277" s="19" t="s">
        <v>215</v>
      </c>
      <c r="E277" s="19"/>
      <c r="F277" s="100">
        <f t="shared" si="5"/>
        <v>3635.5371900826449</v>
      </c>
      <c r="G277" s="82">
        <v>4399</v>
      </c>
      <c r="H277" s="42"/>
    </row>
    <row r="278" spans="1:8" s="154" customFormat="1">
      <c r="A278" s="51"/>
      <c r="B278" s="18">
        <v>154952</v>
      </c>
      <c r="C278" s="19"/>
      <c r="D278" s="19" t="s">
        <v>82</v>
      </c>
      <c r="E278" s="19"/>
      <c r="F278" s="100">
        <f t="shared" si="5"/>
        <v>3883.4710743801652</v>
      </c>
      <c r="G278" s="82">
        <v>4699</v>
      </c>
      <c r="H278" s="42"/>
    </row>
    <row r="279" spans="1:8" s="154" customFormat="1">
      <c r="A279" s="51"/>
      <c r="B279" s="18">
        <v>154953</v>
      </c>
      <c r="C279" s="107"/>
      <c r="D279" s="19" t="s">
        <v>93</v>
      </c>
      <c r="E279" s="19"/>
      <c r="F279" s="100">
        <f t="shared" si="5"/>
        <v>4048.7603305785124</v>
      </c>
      <c r="G279" s="82">
        <v>4899</v>
      </c>
      <c r="H279" s="42"/>
    </row>
    <row r="280" spans="1:8" s="154" customFormat="1" ht="18.75" thickBot="1">
      <c r="A280" s="51"/>
      <c r="B280" s="20">
        <v>154954</v>
      </c>
      <c r="C280" s="21"/>
      <c r="D280" s="21" t="s">
        <v>84</v>
      </c>
      <c r="E280" s="21"/>
      <c r="F280" s="100">
        <f t="shared" si="5"/>
        <v>4627.272727272727</v>
      </c>
      <c r="G280" s="83">
        <v>5599</v>
      </c>
      <c r="H280" s="42"/>
    </row>
    <row r="281" spans="1:8">
      <c r="A281" s="51"/>
      <c r="B281" s="3"/>
      <c r="C281" s="3"/>
      <c r="D281" s="3"/>
      <c r="E281" s="3"/>
      <c r="F281" s="100">
        <f t="shared" si="5"/>
        <v>0</v>
      </c>
      <c r="G281" s="4"/>
    </row>
    <row r="282" spans="1:8" ht="18" customHeight="1">
      <c r="A282" s="300" t="s">
        <v>14</v>
      </c>
      <c r="B282" s="300"/>
      <c r="C282" s="300"/>
      <c r="D282" s="300"/>
      <c r="E282" s="300"/>
      <c r="F282" s="100">
        <f t="shared" si="5"/>
        <v>0</v>
      </c>
      <c r="G282" s="300"/>
      <c r="H282" s="300"/>
    </row>
    <row r="283" spans="1:8">
      <c r="A283" s="2"/>
      <c r="B283" s="2"/>
      <c r="C283" s="2"/>
      <c r="D283" s="3"/>
      <c r="E283" s="3"/>
      <c r="F283" s="100">
        <f t="shared" si="5"/>
        <v>0</v>
      </c>
      <c r="G283" s="127"/>
      <c r="H283" s="30"/>
    </row>
    <row r="284" spans="1:8" ht="18.75" thickBot="1">
      <c r="A284" s="62"/>
      <c r="B284" s="50" t="s">
        <v>94</v>
      </c>
      <c r="C284" s="50"/>
      <c r="D284" s="50"/>
      <c r="E284" s="50"/>
      <c r="F284" s="100">
        <f t="shared" si="5"/>
        <v>0</v>
      </c>
      <c r="G284" s="50"/>
      <c r="H284" s="50"/>
    </row>
    <row r="285" spans="1:8">
      <c r="A285" s="62"/>
      <c r="B285" s="70">
        <v>155241</v>
      </c>
      <c r="C285" s="259"/>
      <c r="D285" s="71" t="s">
        <v>156</v>
      </c>
      <c r="E285" s="71"/>
      <c r="F285" s="100">
        <f t="shared" si="5"/>
        <v>1900</v>
      </c>
      <c r="G285" s="106">
        <v>2299</v>
      </c>
    </row>
    <row r="286" spans="1:8">
      <c r="A286" s="62"/>
      <c r="B286" s="18">
        <v>155243</v>
      </c>
      <c r="C286" s="258"/>
      <c r="D286" s="17" t="s">
        <v>217</v>
      </c>
      <c r="E286" s="17"/>
      <c r="F286" s="100">
        <f t="shared" si="5"/>
        <v>2065.2892561983472</v>
      </c>
      <c r="G286" s="105">
        <v>2499</v>
      </c>
    </row>
    <row r="287" spans="1:8">
      <c r="A287" s="2"/>
      <c r="B287" s="16">
        <v>147143</v>
      </c>
      <c r="C287" s="17"/>
      <c r="D287" s="17" t="s">
        <v>95</v>
      </c>
      <c r="E287" s="17"/>
      <c r="F287" s="100">
        <f t="shared" si="5"/>
        <v>1817.3553719008264</v>
      </c>
      <c r="G287" s="87">
        <v>2199</v>
      </c>
    </row>
    <row r="288" spans="1:8">
      <c r="A288" s="2"/>
      <c r="B288" s="18">
        <v>147144</v>
      </c>
      <c r="C288" s="19"/>
      <c r="D288" s="19" t="s">
        <v>96</v>
      </c>
      <c r="E288" s="19"/>
      <c r="F288" s="100">
        <f t="shared" si="5"/>
        <v>2065.2892561983472</v>
      </c>
      <c r="G288" s="82">
        <v>2499</v>
      </c>
    </row>
    <row r="289" spans="1:8">
      <c r="A289" s="62"/>
      <c r="B289" s="18">
        <v>155242</v>
      </c>
      <c r="C289" s="19"/>
      <c r="D289" s="19" t="s">
        <v>218</v>
      </c>
      <c r="E289" s="19"/>
      <c r="F289" s="100">
        <f t="shared" si="5"/>
        <v>4461.9834710743798</v>
      </c>
      <c r="G289" s="82">
        <v>5399</v>
      </c>
    </row>
    <row r="290" spans="1:8">
      <c r="A290" s="2"/>
      <c r="B290" s="18">
        <v>147141</v>
      </c>
      <c r="C290" s="19"/>
      <c r="D290" s="19" t="s">
        <v>97</v>
      </c>
      <c r="E290" s="19"/>
      <c r="F290" s="100">
        <f t="shared" si="5"/>
        <v>5784.2975206611573</v>
      </c>
      <c r="G290" s="82">
        <v>6999</v>
      </c>
    </row>
    <row r="291" spans="1:8">
      <c r="A291" s="2"/>
      <c r="B291" s="18">
        <v>147142</v>
      </c>
      <c r="C291" s="19"/>
      <c r="D291" s="19" t="s">
        <v>98</v>
      </c>
      <c r="E291" s="19"/>
      <c r="F291" s="100">
        <f t="shared" si="5"/>
        <v>5784.2975206611573</v>
      </c>
      <c r="G291" s="82">
        <v>6999</v>
      </c>
    </row>
    <row r="292" spans="1:8">
      <c r="A292" s="2"/>
      <c r="B292" s="18">
        <v>147139</v>
      </c>
      <c r="C292" s="19"/>
      <c r="D292" s="19" t="s">
        <v>10</v>
      </c>
      <c r="E292" s="19"/>
      <c r="F292" s="100">
        <f t="shared" si="5"/>
        <v>5371.0743801652898</v>
      </c>
      <c r="G292" s="82">
        <v>6499</v>
      </c>
    </row>
    <row r="293" spans="1:8">
      <c r="A293" s="62"/>
      <c r="B293" s="18">
        <v>151780</v>
      </c>
      <c r="C293" s="19"/>
      <c r="D293" s="19" t="s">
        <v>178</v>
      </c>
      <c r="E293" s="19"/>
      <c r="F293" s="100">
        <f t="shared" si="5"/>
        <v>5784.2975206611573</v>
      </c>
      <c r="G293" s="82">
        <v>6999</v>
      </c>
    </row>
    <row r="294" spans="1:8">
      <c r="A294" s="62"/>
      <c r="B294" s="18">
        <v>151779</v>
      </c>
      <c r="C294" s="19"/>
      <c r="D294" s="19" t="s">
        <v>179</v>
      </c>
      <c r="E294" s="19"/>
      <c r="F294" s="100">
        <f t="shared" si="5"/>
        <v>5949.5867768595044</v>
      </c>
      <c r="G294" s="82">
        <v>7199</v>
      </c>
    </row>
    <row r="295" spans="1:8">
      <c r="A295" s="62"/>
      <c r="B295" s="18">
        <v>147137</v>
      </c>
      <c r="C295" s="19"/>
      <c r="D295" s="19" t="s">
        <v>99</v>
      </c>
      <c r="E295" s="19"/>
      <c r="F295" s="100">
        <f t="shared" si="5"/>
        <v>5784.2975206611573</v>
      </c>
      <c r="G295" s="82">
        <v>6999</v>
      </c>
    </row>
    <row r="296" spans="1:8">
      <c r="A296" s="62"/>
      <c r="B296" s="18">
        <v>147138</v>
      </c>
      <c r="C296" s="19"/>
      <c r="D296" s="19" t="s">
        <v>100</v>
      </c>
      <c r="E296" s="19"/>
      <c r="F296" s="100">
        <f t="shared" si="5"/>
        <v>6032.2314049586776</v>
      </c>
      <c r="G296" s="82">
        <v>7299</v>
      </c>
    </row>
    <row r="297" spans="1:8">
      <c r="A297" s="62"/>
      <c r="B297" s="18">
        <v>148163</v>
      </c>
      <c r="C297" s="19"/>
      <c r="D297" s="168" t="s">
        <v>101</v>
      </c>
      <c r="E297" s="296"/>
      <c r="F297" s="100">
        <f t="shared" si="5"/>
        <v>6610.7438016528931</v>
      </c>
      <c r="G297" s="148">
        <v>7999</v>
      </c>
    </row>
    <row r="298" spans="1:8">
      <c r="A298" s="62"/>
      <c r="B298" s="18">
        <v>147145</v>
      </c>
      <c r="C298" s="19"/>
      <c r="D298" s="19" t="s">
        <v>102</v>
      </c>
      <c r="E298" s="107"/>
      <c r="F298" s="100">
        <f t="shared" si="5"/>
        <v>6610.7438016528931</v>
      </c>
      <c r="G298" s="148">
        <v>7999</v>
      </c>
    </row>
    <row r="299" spans="1:8">
      <c r="A299" s="62"/>
      <c r="B299" s="18">
        <v>148138</v>
      </c>
      <c r="C299" s="19"/>
      <c r="D299" s="168" t="s">
        <v>104</v>
      </c>
      <c r="E299" s="296"/>
      <c r="F299" s="100">
        <f t="shared" si="5"/>
        <v>7850.4132231404965</v>
      </c>
      <c r="G299" s="213">
        <v>9499</v>
      </c>
    </row>
    <row r="300" spans="1:8">
      <c r="A300" s="62"/>
      <c r="B300" s="18">
        <v>148162</v>
      </c>
      <c r="C300" s="19"/>
      <c r="D300" s="168" t="s">
        <v>103</v>
      </c>
      <c r="E300" s="296"/>
      <c r="F300" s="100">
        <f t="shared" si="5"/>
        <v>7437.1900826446281</v>
      </c>
      <c r="G300" s="213">
        <v>8999</v>
      </c>
    </row>
    <row r="301" spans="1:8">
      <c r="A301" s="62"/>
      <c r="B301" s="18">
        <v>151781</v>
      </c>
      <c r="C301" s="19"/>
      <c r="D301" s="19" t="s">
        <v>72</v>
      </c>
      <c r="E301" s="19"/>
      <c r="F301" s="100">
        <f t="shared" si="5"/>
        <v>6280.1652892561988</v>
      </c>
      <c r="G301" s="82">
        <v>7599</v>
      </c>
    </row>
    <row r="302" spans="1:8" ht="18.75" thickBot="1">
      <c r="A302" s="2"/>
      <c r="B302" s="20">
        <v>148135</v>
      </c>
      <c r="C302" s="21"/>
      <c r="D302" s="209" t="s">
        <v>26</v>
      </c>
      <c r="E302" s="209"/>
      <c r="F302" s="100">
        <f t="shared" si="5"/>
        <v>8098.3471074380168</v>
      </c>
      <c r="G302" s="214">
        <v>9799</v>
      </c>
    </row>
    <row r="303" spans="1:8">
      <c r="A303" s="2"/>
      <c r="B303" s="2"/>
      <c r="C303" s="2"/>
      <c r="D303" s="3"/>
      <c r="E303" s="3"/>
      <c r="F303" s="100">
        <f t="shared" si="5"/>
        <v>0</v>
      </c>
      <c r="G303" s="127"/>
      <c r="H303" s="30"/>
    </row>
    <row r="304" spans="1:8">
      <c r="A304" s="73"/>
      <c r="B304" s="50" t="s">
        <v>162</v>
      </c>
      <c r="C304" s="50"/>
      <c r="D304" s="50"/>
      <c r="E304" s="50"/>
      <c r="F304" s="100">
        <f t="shared" si="5"/>
        <v>0</v>
      </c>
      <c r="G304" s="50"/>
      <c r="H304" s="50"/>
    </row>
    <row r="305" spans="1:8">
      <c r="A305" s="2"/>
      <c r="B305" s="18">
        <v>150045</v>
      </c>
      <c r="C305" s="19"/>
      <c r="D305" s="19" t="s">
        <v>110</v>
      </c>
      <c r="E305" s="19"/>
      <c r="F305" s="100">
        <f t="shared" si="5"/>
        <v>1817.3553719008264</v>
      </c>
      <c r="G305" s="82">
        <v>2199</v>
      </c>
    </row>
    <row r="306" spans="1:8">
      <c r="A306" s="2"/>
      <c r="B306" s="18">
        <v>150046</v>
      </c>
      <c r="C306" s="19"/>
      <c r="D306" s="19" t="s">
        <v>111</v>
      </c>
      <c r="E306" s="19"/>
      <c r="F306" s="100">
        <f t="shared" si="5"/>
        <v>2065.2892561983472</v>
      </c>
      <c r="G306" s="82">
        <v>2499</v>
      </c>
    </row>
    <row r="307" spans="1:8">
      <c r="A307" s="2"/>
      <c r="B307" s="18">
        <v>150049</v>
      </c>
      <c r="C307" s="19"/>
      <c r="D307" s="19" t="s">
        <v>163</v>
      </c>
      <c r="E307" s="19"/>
      <c r="F307" s="100">
        <f t="shared" si="5"/>
        <v>742.97520661157023</v>
      </c>
      <c r="G307" s="82">
        <v>899</v>
      </c>
    </row>
    <row r="308" spans="1:8">
      <c r="A308" s="2"/>
      <c r="B308" s="18">
        <v>150047</v>
      </c>
      <c r="C308" s="19"/>
      <c r="D308" s="19" t="s">
        <v>123</v>
      </c>
      <c r="E308" s="19"/>
      <c r="F308" s="100">
        <f t="shared" si="5"/>
        <v>2809.090909090909</v>
      </c>
      <c r="G308" s="82">
        <v>3399</v>
      </c>
    </row>
    <row r="309" spans="1:8">
      <c r="A309" s="2"/>
      <c r="B309" s="18">
        <v>151125</v>
      </c>
      <c r="C309" s="19"/>
      <c r="D309" s="168" t="s">
        <v>8</v>
      </c>
      <c r="E309" s="168"/>
      <c r="F309" s="100">
        <f t="shared" si="5"/>
        <v>5453.7190082644629</v>
      </c>
      <c r="G309" s="82">
        <v>6599</v>
      </c>
    </row>
    <row r="310" spans="1:8">
      <c r="A310" s="2"/>
      <c r="B310" s="18">
        <v>150041</v>
      </c>
      <c r="C310" s="19"/>
      <c r="D310" s="19" t="s">
        <v>105</v>
      </c>
      <c r="E310" s="19"/>
      <c r="F310" s="100">
        <f t="shared" si="5"/>
        <v>5123.1404958677685</v>
      </c>
      <c r="G310" s="82">
        <v>6199</v>
      </c>
    </row>
    <row r="311" spans="1:8">
      <c r="A311" s="62"/>
      <c r="B311" s="18">
        <v>155256</v>
      </c>
      <c r="C311" s="19"/>
      <c r="D311" s="19" t="s">
        <v>219</v>
      </c>
      <c r="E311" s="19"/>
      <c r="F311" s="100">
        <f t="shared" si="5"/>
        <v>5371.0743801652898</v>
      </c>
      <c r="G311" s="82">
        <v>6499</v>
      </c>
    </row>
    <row r="312" spans="1:8">
      <c r="A312" s="62"/>
      <c r="B312" s="18">
        <v>150042</v>
      </c>
      <c r="C312" s="19"/>
      <c r="D312" s="19" t="s">
        <v>164</v>
      </c>
      <c r="E312" s="19"/>
      <c r="F312" s="100">
        <f t="shared" si="5"/>
        <v>5536.3636363636369</v>
      </c>
      <c r="G312" s="82">
        <v>6699</v>
      </c>
    </row>
    <row r="313" spans="1:8">
      <c r="A313" s="2"/>
      <c r="B313" s="18">
        <v>150043</v>
      </c>
      <c r="C313" s="19"/>
      <c r="D313" s="19" t="s">
        <v>113</v>
      </c>
      <c r="E313" s="19"/>
      <c r="F313" s="100">
        <f t="shared" si="5"/>
        <v>5453.7190082644629</v>
      </c>
      <c r="G313" s="82">
        <v>6599</v>
      </c>
    </row>
    <row r="314" spans="1:8" ht="18.75" thickBot="1">
      <c r="A314" s="2"/>
      <c r="B314" s="20">
        <v>150044</v>
      </c>
      <c r="C314" s="21"/>
      <c r="D314" s="21" t="s">
        <v>106</v>
      </c>
      <c r="E314" s="21"/>
      <c r="F314" s="100">
        <f t="shared" si="5"/>
        <v>6114.8760330578516</v>
      </c>
      <c r="G314" s="83">
        <v>7399</v>
      </c>
    </row>
    <row r="315" spans="1:8">
      <c r="A315" s="2"/>
      <c r="B315" s="2"/>
      <c r="C315" s="2"/>
      <c r="D315" s="3"/>
      <c r="E315" s="3"/>
      <c r="F315" s="100">
        <f t="shared" si="5"/>
        <v>0</v>
      </c>
      <c r="G315" s="127"/>
      <c r="H315" s="30"/>
    </row>
    <row r="316" spans="1:8" ht="18.75" thickBot="1">
      <c r="A316" s="62"/>
      <c r="B316" s="304" t="s">
        <v>246</v>
      </c>
      <c r="C316" s="304"/>
      <c r="D316" s="304"/>
      <c r="E316" s="304"/>
      <c r="F316" s="100">
        <f t="shared" si="5"/>
        <v>0</v>
      </c>
      <c r="G316" s="304"/>
      <c r="H316" s="304"/>
    </row>
    <row r="317" spans="1:8">
      <c r="A317" s="2"/>
      <c r="B317" s="70">
        <v>158117</v>
      </c>
      <c r="C317" s="151"/>
      <c r="D317" s="151" t="s">
        <v>71</v>
      </c>
      <c r="E317" s="151"/>
      <c r="F317" s="100">
        <f t="shared" si="5"/>
        <v>1486.7768595041323</v>
      </c>
      <c r="G317" s="263">
        <v>1799</v>
      </c>
      <c r="H317" s="150"/>
    </row>
    <row r="318" spans="1:8">
      <c r="A318" s="2"/>
      <c r="B318" s="18">
        <v>158108</v>
      </c>
      <c r="C318" s="152"/>
      <c r="D318" s="152" t="s">
        <v>105</v>
      </c>
      <c r="E318" s="152"/>
      <c r="F318" s="100">
        <f t="shared" si="5"/>
        <v>3718.1818181818185</v>
      </c>
      <c r="G318" s="264">
        <v>4499</v>
      </c>
      <c r="H318" s="150"/>
    </row>
    <row r="319" spans="1:8">
      <c r="A319" s="2"/>
      <c r="B319" s="18">
        <v>158109</v>
      </c>
      <c r="C319" s="268"/>
      <c r="D319" s="152" t="s">
        <v>247</v>
      </c>
      <c r="E319" s="152"/>
      <c r="F319" s="100">
        <f t="shared" si="5"/>
        <v>3966.1157024793388</v>
      </c>
      <c r="G319" s="269">
        <v>4799</v>
      </c>
      <c r="H319" s="150"/>
    </row>
    <row r="320" spans="1:8">
      <c r="A320" s="2"/>
      <c r="B320" s="18">
        <v>158110</v>
      </c>
      <c r="C320" s="268"/>
      <c r="D320" s="152" t="s">
        <v>248</v>
      </c>
      <c r="E320" s="152"/>
      <c r="F320" s="100">
        <f t="shared" si="5"/>
        <v>4131.4049586776864</v>
      </c>
      <c r="G320" s="269">
        <v>4999</v>
      </c>
      <c r="H320" s="150"/>
    </row>
    <row r="321" spans="1:8">
      <c r="A321" s="2"/>
      <c r="B321" s="18">
        <v>158111</v>
      </c>
      <c r="C321" s="268"/>
      <c r="D321" s="152" t="s">
        <v>249</v>
      </c>
      <c r="E321" s="152"/>
      <c r="F321" s="100">
        <f t="shared" si="5"/>
        <v>3718.1818181818185</v>
      </c>
      <c r="G321" s="269">
        <v>4499</v>
      </c>
      <c r="H321" s="150"/>
    </row>
    <row r="322" spans="1:8">
      <c r="A322" s="2"/>
      <c r="B322" s="18">
        <v>158112</v>
      </c>
      <c r="C322" s="268"/>
      <c r="D322" s="152" t="s">
        <v>250</v>
      </c>
      <c r="E322" s="152"/>
      <c r="F322" s="100">
        <f t="shared" si="5"/>
        <v>3552.8925619834713</v>
      </c>
      <c r="G322" s="269">
        <v>4299</v>
      </c>
      <c r="H322" s="150"/>
    </row>
    <row r="323" spans="1:8">
      <c r="A323" s="2"/>
      <c r="B323" s="18">
        <v>158113</v>
      </c>
      <c r="C323" s="268"/>
      <c r="D323" s="152" t="s">
        <v>251</v>
      </c>
      <c r="E323" s="152"/>
      <c r="F323" s="100">
        <f t="shared" si="5"/>
        <v>4131.4049586776864</v>
      </c>
      <c r="G323" s="269">
        <v>4999</v>
      </c>
      <c r="H323" s="150"/>
    </row>
    <row r="324" spans="1:8" ht="18.75" thickBot="1">
      <c r="A324" s="2"/>
      <c r="B324" s="20">
        <v>158118</v>
      </c>
      <c r="C324" s="270"/>
      <c r="D324" s="232" t="s">
        <v>252</v>
      </c>
      <c r="E324" s="232"/>
      <c r="F324" s="100">
        <f t="shared" si="5"/>
        <v>5784.2975206611573</v>
      </c>
      <c r="G324" s="271">
        <v>6999</v>
      </c>
      <c r="H324" s="150"/>
    </row>
    <row r="325" spans="1:8">
      <c r="A325" s="2"/>
      <c r="B325" s="3"/>
      <c r="C325" s="266"/>
      <c r="D325" s="266"/>
      <c r="E325" s="266"/>
      <c r="F325" s="100">
        <f t="shared" si="5"/>
        <v>0</v>
      </c>
      <c r="G325" s="267"/>
      <c r="H325" s="150"/>
    </row>
    <row r="326" spans="1:8" ht="18.75" thickBot="1">
      <c r="A326" s="62"/>
      <c r="B326" s="304" t="s">
        <v>253</v>
      </c>
      <c r="C326" s="304"/>
      <c r="D326" s="304"/>
      <c r="E326" s="304"/>
      <c r="F326" s="100">
        <f t="shared" si="5"/>
        <v>0</v>
      </c>
      <c r="G326" s="304"/>
      <c r="H326" s="304"/>
    </row>
    <row r="327" spans="1:8">
      <c r="A327" s="73"/>
      <c r="B327" s="70">
        <v>158114</v>
      </c>
      <c r="C327" s="151"/>
      <c r="D327" s="151" t="s">
        <v>254</v>
      </c>
      <c r="E327" s="151"/>
      <c r="F327" s="100">
        <f t="shared" si="5"/>
        <v>1569.4214876033059</v>
      </c>
      <c r="G327" s="263">
        <v>1899</v>
      </c>
      <c r="H327" s="150"/>
    </row>
    <row r="328" spans="1:8">
      <c r="A328" s="2"/>
      <c r="B328" s="18">
        <v>158116</v>
      </c>
      <c r="C328" s="152"/>
      <c r="D328" s="152" t="s">
        <v>255</v>
      </c>
      <c r="E328" s="152"/>
      <c r="F328" s="100">
        <f t="shared" si="5"/>
        <v>1238.8429752066115</v>
      </c>
      <c r="G328" s="264">
        <v>1499</v>
      </c>
      <c r="H328" s="150"/>
    </row>
    <row r="329" spans="1:8" ht="18.75" thickBot="1">
      <c r="A329" s="2"/>
      <c r="B329" s="20">
        <v>158115</v>
      </c>
      <c r="C329" s="149"/>
      <c r="D329" s="232" t="s">
        <v>256</v>
      </c>
      <c r="E329" s="232"/>
      <c r="F329" s="100">
        <f t="shared" si="5"/>
        <v>1486.7768595041323</v>
      </c>
      <c r="G329" s="265">
        <v>1799</v>
      </c>
    </row>
    <row r="330" spans="1:8">
      <c r="A330" s="2"/>
      <c r="B330" s="3"/>
      <c r="C330" s="3"/>
      <c r="D330" s="3"/>
      <c r="E330" s="3"/>
      <c r="F330" s="100">
        <f t="shared" si="5"/>
        <v>0</v>
      </c>
      <c r="G330" s="3"/>
    </row>
    <row r="331" spans="1:8">
      <c r="A331" s="2"/>
      <c r="B331" s="54" t="s">
        <v>13</v>
      </c>
      <c r="C331" s="54"/>
      <c r="D331" s="54"/>
      <c r="E331" s="54"/>
      <c r="F331" s="100">
        <f t="shared" si="5"/>
        <v>0</v>
      </c>
      <c r="G331" s="141"/>
    </row>
    <row r="332" spans="1:8">
      <c r="A332" s="2"/>
      <c r="B332" s="18">
        <v>142140</v>
      </c>
      <c r="C332" s="19"/>
      <c r="D332" s="19" t="s">
        <v>9</v>
      </c>
      <c r="E332" s="19"/>
      <c r="F332" s="100">
        <f t="shared" ref="F332:F395" si="6">G332/1.21</f>
        <v>1238.8429752066115</v>
      </c>
      <c r="G332" s="82">
        <v>1499</v>
      </c>
    </row>
    <row r="333" spans="1:8">
      <c r="A333" s="2"/>
      <c r="B333" s="18">
        <v>142141</v>
      </c>
      <c r="C333" s="19"/>
      <c r="D333" s="19" t="s">
        <v>107</v>
      </c>
      <c r="E333" s="19"/>
      <c r="F333" s="100">
        <f t="shared" si="6"/>
        <v>1404.1322314049587</v>
      </c>
      <c r="G333" s="82">
        <v>1699</v>
      </c>
    </row>
    <row r="334" spans="1:8">
      <c r="A334" s="62"/>
      <c r="B334" s="18">
        <v>155238</v>
      </c>
      <c r="C334" s="19"/>
      <c r="D334" s="19" t="s">
        <v>123</v>
      </c>
      <c r="E334" s="19"/>
      <c r="F334" s="100">
        <f t="shared" si="6"/>
        <v>1486.7768595041323</v>
      </c>
      <c r="G334" s="82">
        <v>1799</v>
      </c>
    </row>
    <row r="335" spans="1:8">
      <c r="A335" s="2"/>
      <c r="B335" s="18">
        <v>142142</v>
      </c>
      <c r="C335" s="19"/>
      <c r="D335" s="19" t="s">
        <v>105</v>
      </c>
      <c r="E335" s="19"/>
      <c r="F335" s="100">
        <f t="shared" si="6"/>
        <v>3470.2479338842977</v>
      </c>
      <c r="G335" s="82">
        <v>4199</v>
      </c>
    </row>
    <row r="336" spans="1:8">
      <c r="A336" s="62" t="s">
        <v>25</v>
      </c>
      <c r="B336" s="18">
        <v>158708</v>
      </c>
      <c r="C336" s="19"/>
      <c r="D336" s="19" t="s">
        <v>321</v>
      </c>
      <c r="E336" s="19"/>
      <c r="F336" s="100">
        <f t="shared" si="6"/>
        <v>2891.7355371900826</v>
      </c>
      <c r="G336" s="82">
        <v>3499</v>
      </c>
    </row>
    <row r="337" spans="1:8">
      <c r="A337" s="73"/>
      <c r="B337" s="18">
        <v>142143</v>
      </c>
      <c r="C337" s="19"/>
      <c r="D337" s="19" t="s">
        <v>113</v>
      </c>
      <c r="E337" s="19"/>
      <c r="F337" s="100">
        <f t="shared" si="6"/>
        <v>3470.2479338842977</v>
      </c>
      <c r="G337" s="82">
        <v>4199</v>
      </c>
    </row>
    <row r="338" spans="1:8">
      <c r="A338" s="2"/>
      <c r="B338" s="18">
        <v>142144</v>
      </c>
      <c r="C338" s="19"/>
      <c r="D338" s="19" t="s">
        <v>108</v>
      </c>
      <c r="E338" s="19"/>
      <c r="F338" s="100">
        <f t="shared" si="6"/>
        <v>3883.4710743801652</v>
      </c>
      <c r="G338" s="82">
        <v>4699</v>
      </c>
    </row>
    <row r="339" spans="1:8" ht="18.75" thickBot="1">
      <c r="A339" s="2"/>
      <c r="B339" s="20">
        <v>142145</v>
      </c>
      <c r="C339" s="21"/>
      <c r="D339" s="21" t="s">
        <v>109</v>
      </c>
      <c r="E339" s="21"/>
      <c r="F339" s="100">
        <f t="shared" si="6"/>
        <v>4131.4049586776864</v>
      </c>
      <c r="G339" s="83">
        <v>4999</v>
      </c>
      <c r="H339" s="64"/>
    </row>
    <row r="340" spans="1:8">
      <c r="A340" s="2"/>
      <c r="B340" s="3"/>
      <c r="C340" s="3"/>
      <c r="D340" s="3"/>
      <c r="E340" s="3"/>
      <c r="F340" s="100">
        <f t="shared" si="6"/>
        <v>0</v>
      </c>
      <c r="G340" s="4"/>
      <c r="H340" s="64"/>
    </row>
    <row r="341" spans="1:8" ht="18.75" thickBot="1">
      <c r="A341" s="62"/>
      <c r="B341" s="304" t="s">
        <v>257</v>
      </c>
      <c r="C341" s="304"/>
      <c r="D341" s="304"/>
      <c r="E341" s="304"/>
      <c r="F341" s="100">
        <f t="shared" si="6"/>
        <v>0</v>
      </c>
      <c r="G341" s="304"/>
      <c r="H341" s="304"/>
    </row>
    <row r="342" spans="1:8">
      <c r="A342" s="73"/>
      <c r="B342" s="70">
        <v>156433</v>
      </c>
      <c r="C342" s="71"/>
      <c r="D342" s="71" t="s">
        <v>258</v>
      </c>
      <c r="E342" s="71"/>
      <c r="F342" s="100">
        <f t="shared" si="6"/>
        <v>3552.8925619834713</v>
      </c>
      <c r="G342" s="263">
        <v>4299</v>
      </c>
      <c r="H342" s="150"/>
    </row>
    <row r="343" spans="1:8">
      <c r="A343" s="2"/>
      <c r="B343" s="18">
        <v>156434</v>
      </c>
      <c r="C343" s="17"/>
      <c r="D343" s="17" t="s">
        <v>259</v>
      </c>
      <c r="E343" s="17"/>
      <c r="F343" s="100">
        <f t="shared" si="6"/>
        <v>3552.8925619834713</v>
      </c>
      <c r="G343" s="264">
        <v>4299</v>
      </c>
      <c r="H343" s="150"/>
    </row>
    <row r="344" spans="1:8" ht="18.75" thickBot="1">
      <c r="A344" s="2"/>
      <c r="B344" s="20">
        <v>156435</v>
      </c>
      <c r="C344" s="21"/>
      <c r="D344" s="149" t="s">
        <v>260</v>
      </c>
      <c r="E344" s="149"/>
      <c r="F344" s="100">
        <f t="shared" si="6"/>
        <v>4627.272727272727</v>
      </c>
      <c r="G344" s="265">
        <v>5599</v>
      </c>
    </row>
    <row r="345" spans="1:8">
      <c r="A345" s="2"/>
      <c r="B345" s="3"/>
      <c r="C345" s="3"/>
      <c r="D345" s="3"/>
      <c r="E345" s="3"/>
      <c r="F345" s="100">
        <f t="shared" si="6"/>
        <v>0</v>
      </c>
      <c r="G345" s="4"/>
      <c r="H345" s="64"/>
    </row>
    <row r="346" spans="1:8" ht="18.75" thickBot="1">
      <c r="A346" s="62"/>
      <c r="B346" s="304" t="s">
        <v>261</v>
      </c>
      <c r="C346" s="304"/>
      <c r="D346" s="304"/>
      <c r="E346" s="304"/>
      <c r="F346" s="100">
        <f t="shared" si="6"/>
        <v>0</v>
      </c>
      <c r="G346" s="304"/>
      <c r="H346" s="304"/>
    </row>
    <row r="347" spans="1:8">
      <c r="A347" s="73"/>
      <c r="B347" s="70">
        <v>157598</v>
      </c>
      <c r="C347" s="71"/>
      <c r="D347" s="71" t="s">
        <v>124</v>
      </c>
      <c r="E347" s="71"/>
      <c r="F347" s="100">
        <f t="shared" si="6"/>
        <v>1238.8429752066115</v>
      </c>
      <c r="G347" s="263">
        <v>1499</v>
      </c>
      <c r="H347" s="150"/>
    </row>
    <row r="348" spans="1:8">
      <c r="A348" s="62"/>
      <c r="B348" s="18">
        <v>157595</v>
      </c>
      <c r="C348" s="17"/>
      <c r="D348" s="17" t="s">
        <v>262</v>
      </c>
      <c r="E348" s="17"/>
      <c r="F348" s="100">
        <f t="shared" si="6"/>
        <v>2891.7355371900826</v>
      </c>
      <c r="G348" s="264">
        <v>3499</v>
      </c>
      <c r="H348" s="150"/>
    </row>
    <row r="349" spans="1:8">
      <c r="A349" s="2"/>
      <c r="B349" s="18">
        <v>157596</v>
      </c>
      <c r="C349" s="19"/>
      <c r="D349" s="17" t="s">
        <v>263</v>
      </c>
      <c r="E349" s="17"/>
      <c r="F349" s="100">
        <f t="shared" si="6"/>
        <v>3552.8925619834713</v>
      </c>
      <c r="G349" s="264">
        <v>4299</v>
      </c>
      <c r="H349" s="150"/>
    </row>
    <row r="350" spans="1:8" ht="18.75" thickBot="1">
      <c r="A350" s="2"/>
      <c r="B350" s="20">
        <v>157597</v>
      </c>
      <c r="C350" s="149"/>
      <c r="D350" s="149" t="s">
        <v>264</v>
      </c>
      <c r="E350" s="149"/>
      <c r="F350" s="100">
        <f t="shared" si="6"/>
        <v>3966.1157024793388</v>
      </c>
      <c r="G350" s="265">
        <v>4799</v>
      </c>
    </row>
    <row r="351" spans="1:8">
      <c r="A351" s="2"/>
      <c r="B351" s="3"/>
      <c r="C351" s="3"/>
      <c r="D351" s="3"/>
      <c r="E351" s="3"/>
      <c r="F351" s="100">
        <f t="shared" si="6"/>
        <v>0</v>
      </c>
      <c r="G351" s="4"/>
      <c r="H351" s="64"/>
    </row>
    <row r="352" spans="1:8" ht="18.75" thickBot="1">
      <c r="A352" s="62"/>
      <c r="B352" s="54" t="s">
        <v>180</v>
      </c>
      <c r="C352" s="54"/>
      <c r="D352" s="54"/>
      <c r="E352" s="54"/>
      <c r="F352" s="100">
        <f t="shared" si="6"/>
        <v>0</v>
      </c>
      <c r="G352" s="141"/>
    </row>
    <row r="353" spans="1:8">
      <c r="A353" s="2"/>
      <c r="B353" s="70">
        <v>156087</v>
      </c>
      <c r="C353" s="71"/>
      <c r="D353" s="71" t="s">
        <v>220</v>
      </c>
      <c r="E353" s="71"/>
      <c r="F353" s="100">
        <f t="shared" si="6"/>
        <v>3304.9586776859505</v>
      </c>
      <c r="G353" s="90">
        <v>3999</v>
      </c>
    </row>
    <row r="354" spans="1:8">
      <c r="A354" s="2"/>
      <c r="B354" s="18">
        <v>151790</v>
      </c>
      <c r="C354" s="19"/>
      <c r="D354" s="19" t="s">
        <v>181</v>
      </c>
      <c r="E354" s="19"/>
      <c r="F354" s="100">
        <f t="shared" si="6"/>
        <v>2230.5785123966944</v>
      </c>
      <c r="G354" s="82">
        <v>2699</v>
      </c>
    </row>
    <row r="355" spans="1:8">
      <c r="A355" s="2"/>
      <c r="B355" s="18">
        <v>151791</v>
      </c>
      <c r="C355" s="19"/>
      <c r="D355" s="19" t="s">
        <v>15</v>
      </c>
      <c r="E355" s="19"/>
      <c r="F355" s="100">
        <f t="shared" si="6"/>
        <v>2643.8016528925623</v>
      </c>
      <c r="G355" s="82">
        <v>3199</v>
      </c>
    </row>
    <row r="356" spans="1:8" ht="18.75" thickBot="1">
      <c r="A356" s="2"/>
      <c r="B356" s="20">
        <v>151792</v>
      </c>
      <c r="C356" s="21"/>
      <c r="D356" s="21" t="s">
        <v>182</v>
      </c>
      <c r="E356" s="21"/>
      <c r="F356" s="100">
        <f t="shared" si="6"/>
        <v>2891.7355371900826</v>
      </c>
      <c r="G356" s="83">
        <v>3499</v>
      </c>
    </row>
    <row r="357" spans="1:8">
      <c r="A357" s="2"/>
      <c r="F357" s="100">
        <f t="shared" si="6"/>
        <v>0</v>
      </c>
    </row>
    <row r="358" spans="1:8" ht="18.75" thickBot="1">
      <c r="A358" s="2"/>
      <c r="B358" s="299" t="s">
        <v>189</v>
      </c>
      <c r="C358" s="50"/>
      <c r="D358" s="50"/>
      <c r="E358" s="50"/>
      <c r="F358" s="100">
        <f t="shared" si="6"/>
        <v>0</v>
      </c>
      <c r="G358" s="50"/>
      <c r="H358" s="50"/>
    </row>
    <row r="359" spans="1:8">
      <c r="A359" s="2"/>
      <c r="B359" s="142">
        <v>153521</v>
      </c>
      <c r="C359" s="143"/>
      <c r="D359" s="143" t="s">
        <v>10</v>
      </c>
      <c r="E359" s="143"/>
      <c r="F359" s="100">
        <f t="shared" si="6"/>
        <v>2395.8677685950415</v>
      </c>
      <c r="G359" s="106">
        <v>2899</v>
      </c>
    </row>
    <row r="360" spans="1:8">
      <c r="A360" s="2"/>
      <c r="B360" s="144">
        <v>153522</v>
      </c>
      <c r="C360" s="145"/>
      <c r="D360" s="145" t="s">
        <v>15</v>
      </c>
      <c r="E360" s="145"/>
      <c r="F360" s="100">
        <f t="shared" si="6"/>
        <v>2643.8016528925623</v>
      </c>
      <c r="G360" s="105">
        <v>3199</v>
      </c>
    </row>
    <row r="361" spans="1:8">
      <c r="A361" s="2"/>
      <c r="B361" s="144">
        <v>153523</v>
      </c>
      <c r="C361" s="145"/>
      <c r="D361" s="145" t="s">
        <v>190</v>
      </c>
      <c r="E361" s="145"/>
      <c r="F361" s="100">
        <f t="shared" si="6"/>
        <v>2809.090909090909</v>
      </c>
      <c r="G361" s="105">
        <v>3399</v>
      </c>
    </row>
    <row r="362" spans="1:8">
      <c r="A362" s="2"/>
      <c r="B362" s="144">
        <v>153524</v>
      </c>
      <c r="C362" s="19"/>
      <c r="D362" s="19" t="s">
        <v>191</v>
      </c>
      <c r="E362" s="19"/>
      <c r="F362" s="100">
        <f t="shared" si="6"/>
        <v>2065.2892561983472</v>
      </c>
      <c r="G362" s="82">
        <v>2499</v>
      </c>
    </row>
    <row r="363" spans="1:8">
      <c r="A363" s="2"/>
      <c r="B363" s="144">
        <v>153525</v>
      </c>
      <c r="C363" s="19"/>
      <c r="D363" s="19" t="s">
        <v>8</v>
      </c>
      <c r="E363" s="19"/>
      <c r="F363" s="100">
        <f t="shared" si="6"/>
        <v>2643.8016528925623</v>
      </c>
      <c r="G363" s="82">
        <v>3199</v>
      </c>
    </row>
    <row r="364" spans="1:8">
      <c r="A364" s="2"/>
      <c r="B364" s="144">
        <v>153526</v>
      </c>
      <c r="C364" s="19"/>
      <c r="D364" s="19" t="s">
        <v>118</v>
      </c>
      <c r="E364" s="19"/>
      <c r="F364" s="100">
        <f t="shared" si="6"/>
        <v>2809.090909090909</v>
      </c>
      <c r="G364" s="82">
        <v>3399</v>
      </c>
    </row>
    <row r="365" spans="1:8">
      <c r="A365" s="2"/>
      <c r="B365" s="144">
        <v>153527</v>
      </c>
      <c r="C365" s="19"/>
      <c r="D365" s="19" t="s">
        <v>192</v>
      </c>
      <c r="E365" s="19"/>
      <c r="F365" s="100">
        <f t="shared" si="6"/>
        <v>3718.1818181818185</v>
      </c>
      <c r="G365" s="82">
        <v>4499</v>
      </c>
    </row>
    <row r="366" spans="1:8" ht="18.75" thickBot="1">
      <c r="A366" s="2"/>
      <c r="B366" s="224">
        <v>153528</v>
      </c>
      <c r="C366" s="21"/>
      <c r="D366" s="21" t="s">
        <v>116</v>
      </c>
      <c r="E366" s="21"/>
      <c r="F366" s="100">
        <f t="shared" si="6"/>
        <v>4131.4049586776864</v>
      </c>
      <c r="G366" s="83">
        <v>4999</v>
      </c>
    </row>
    <row r="367" spans="1:8" s="241" customFormat="1">
      <c r="A367" s="1"/>
      <c r="F367" s="100">
        <f t="shared" si="6"/>
        <v>0</v>
      </c>
      <c r="G367" s="242"/>
    </row>
    <row r="368" spans="1:8" ht="18.75" thickBot="1">
      <c r="A368" s="73"/>
      <c r="B368" s="299" t="s">
        <v>183</v>
      </c>
      <c r="C368" s="50"/>
      <c r="D368" s="50"/>
      <c r="E368" s="50"/>
      <c r="F368" s="100">
        <f t="shared" si="6"/>
        <v>0</v>
      </c>
      <c r="G368" s="50"/>
      <c r="H368" s="50"/>
    </row>
    <row r="369" spans="1:8">
      <c r="A369" s="62"/>
      <c r="B369" s="70">
        <v>157206</v>
      </c>
      <c r="C369" s="71"/>
      <c r="D369" s="71" t="s">
        <v>194</v>
      </c>
      <c r="E369" s="71"/>
      <c r="F369" s="100">
        <f t="shared" si="6"/>
        <v>2313.2231404958679</v>
      </c>
      <c r="G369" s="206">
        <v>2799</v>
      </c>
    </row>
    <row r="370" spans="1:8">
      <c r="A370" s="2"/>
      <c r="B370" s="18">
        <v>150940</v>
      </c>
      <c r="C370" s="19"/>
      <c r="D370" s="19" t="s">
        <v>10</v>
      </c>
      <c r="E370" s="19"/>
      <c r="F370" s="100">
        <f t="shared" si="6"/>
        <v>2478.5123966942151</v>
      </c>
      <c r="G370" s="80">
        <v>2999</v>
      </c>
    </row>
    <row r="371" spans="1:8">
      <c r="A371" s="2"/>
      <c r="B371" s="18">
        <v>150941</v>
      </c>
      <c r="C371" s="19"/>
      <c r="D371" s="19" t="s">
        <v>15</v>
      </c>
      <c r="E371" s="19"/>
      <c r="F371" s="100">
        <f t="shared" si="6"/>
        <v>2643.8016528925623</v>
      </c>
      <c r="G371" s="82">
        <v>3199</v>
      </c>
    </row>
    <row r="372" spans="1:8" ht="18.75" thickBot="1">
      <c r="A372" s="2"/>
      <c r="B372" s="20">
        <v>150942</v>
      </c>
      <c r="C372" s="21"/>
      <c r="D372" s="21" t="s">
        <v>112</v>
      </c>
      <c r="E372" s="21"/>
      <c r="F372" s="100">
        <f t="shared" si="6"/>
        <v>3057.0247933884298</v>
      </c>
      <c r="G372" s="81">
        <v>3699</v>
      </c>
    </row>
    <row r="373" spans="1:8">
      <c r="A373" s="2"/>
      <c r="B373" s="52"/>
      <c r="C373" s="52"/>
      <c r="D373" s="52"/>
      <c r="E373" s="52"/>
      <c r="F373" s="100">
        <f t="shared" si="6"/>
        <v>0</v>
      </c>
      <c r="G373" s="138"/>
      <c r="H373" s="52"/>
    </row>
    <row r="374" spans="1:8" ht="18.75" thickBot="1">
      <c r="A374" s="62" t="s">
        <v>25</v>
      </c>
      <c r="B374" s="299" t="s">
        <v>265</v>
      </c>
      <c r="C374" s="50"/>
      <c r="D374" s="50"/>
      <c r="E374" s="50"/>
      <c r="F374" s="100">
        <f t="shared" si="6"/>
        <v>0</v>
      </c>
      <c r="G374" s="50"/>
      <c r="H374" s="50"/>
    </row>
    <row r="375" spans="1:8">
      <c r="A375" s="62" t="s">
        <v>25</v>
      </c>
      <c r="B375" s="142">
        <v>160065</v>
      </c>
      <c r="C375" s="143"/>
      <c r="D375" s="143" t="s">
        <v>321</v>
      </c>
      <c r="E375" s="143"/>
      <c r="F375" s="100">
        <f t="shared" si="6"/>
        <v>1982.6446280991736</v>
      </c>
      <c r="G375" s="106">
        <v>2399</v>
      </c>
    </row>
    <row r="376" spans="1:8">
      <c r="A376" s="62"/>
      <c r="B376" s="18">
        <v>158035</v>
      </c>
      <c r="C376" s="19"/>
      <c r="D376" s="19" t="s">
        <v>322</v>
      </c>
      <c r="E376" s="19"/>
      <c r="F376" s="100">
        <f t="shared" si="6"/>
        <v>2313.2231404958679</v>
      </c>
      <c r="G376" s="82">
        <v>2799</v>
      </c>
    </row>
    <row r="377" spans="1:8">
      <c r="A377" s="2"/>
      <c r="B377" s="18">
        <v>158037</v>
      </c>
      <c r="C377" s="145"/>
      <c r="D377" s="145" t="s">
        <v>194</v>
      </c>
      <c r="E377" s="145"/>
      <c r="F377" s="100">
        <f t="shared" si="6"/>
        <v>1652.0661157024795</v>
      </c>
      <c r="G377" s="105">
        <v>1999</v>
      </c>
    </row>
    <row r="378" spans="1:8">
      <c r="A378" s="2"/>
      <c r="B378" s="18">
        <v>158030</v>
      </c>
      <c r="C378" s="145"/>
      <c r="D378" s="145" t="s">
        <v>105</v>
      </c>
      <c r="E378" s="145"/>
      <c r="F378" s="100">
        <f t="shared" si="6"/>
        <v>1900</v>
      </c>
      <c r="G378" s="105">
        <v>2299</v>
      </c>
    </row>
    <row r="379" spans="1:8">
      <c r="A379" s="2"/>
      <c r="B379" s="18">
        <v>158031</v>
      </c>
      <c r="C379" s="19"/>
      <c r="D379" s="19" t="s">
        <v>267</v>
      </c>
      <c r="E379" s="19"/>
      <c r="F379" s="100">
        <f t="shared" si="6"/>
        <v>2065.2892561983472</v>
      </c>
      <c r="G379" s="82">
        <v>2499</v>
      </c>
    </row>
    <row r="380" spans="1:8">
      <c r="A380" s="2"/>
      <c r="B380" s="18">
        <v>158032</v>
      </c>
      <c r="C380" s="19"/>
      <c r="D380" s="19" t="s">
        <v>268</v>
      </c>
      <c r="E380" s="19"/>
      <c r="F380" s="100">
        <f t="shared" si="6"/>
        <v>2313.2231404958679</v>
      </c>
      <c r="G380" s="82">
        <v>2799</v>
      </c>
    </row>
    <row r="381" spans="1:8">
      <c r="A381" s="62" t="s">
        <v>25</v>
      </c>
      <c r="B381" s="18">
        <v>161237</v>
      </c>
      <c r="C381" s="19"/>
      <c r="D381" s="19" t="s">
        <v>182</v>
      </c>
      <c r="E381" s="19"/>
      <c r="F381" s="100">
        <f t="shared" si="6"/>
        <v>2065.2892561983472</v>
      </c>
      <c r="G381" s="82">
        <v>2499</v>
      </c>
    </row>
    <row r="382" spans="1:8">
      <c r="A382" s="2"/>
      <c r="B382" s="18">
        <v>158034</v>
      </c>
      <c r="C382" s="145"/>
      <c r="D382" s="19" t="s">
        <v>218</v>
      </c>
      <c r="E382" s="19"/>
      <c r="F382" s="100">
        <f t="shared" si="6"/>
        <v>1652.0661157024795</v>
      </c>
      <c r="G382" s="105">
        <v>1999</v>
      </c>
    </row>
    <row r="383" spans="1:8" ht="18.75" thickBot="1">
      <c r="A383" s="2"/>
      <c r="B383" s="20">
        <v>158033</v>
      </c>
      <c r="C383" s="21"/>
      <c r="D383" s="21" t="s">
        <v>266</v>
      </c>
      <c r="E383" s="21"/>
      <c r="F383" s="100">
        <f t="shared" si="6"/>
        <v>1817.3553719008264</v>
      </c>
      <c r="G383" s="83">
        <v>2199</v>
      </c>
    </row>
    <row r="384" spans="1:8">
      <c r="A384" s="2"/>
      <c r="F384" s="100">
        <f t="shared" si="6"/>
        <v>0</v>
      </c>
      <c r="G384" s="42"/>
    </row>
    <row r="385" spans="1:8" ht="18.75" thickBot="1">
      <c r="A385" s="62" t="s">
        <v>25</v>
      </c>
      <c r="B385" s="299" t="s">
        <v>334</v>
      </c>
      <c r="C385" s="50"/>
      <c r="D385" s="50"/>
      <c r="E385" s="50"/>
      <c r="F385" s="100">
        <f t="shared" si="6"/>
        <v>0</v>
      </c>
      <c r="G385" s="50"/>
      <c r="H385" s="50"/>
    </row>
    <row r="386" spans="1:8" ht="18.75" thickBot="1">
      <c r="A386" s="2"/>
      <c r="B386" s="291">
        <v>161250</v>
      </c>
      <c r="C386" s="292"/>
      <c r="D386" s="292" t="s">
        <v>335</v>
      </c>
      <c r="E386" s="292"/>
      <c r="F386" s="100">
        <f t="shared" si="6"/>
        <v>2395.8677685950415</v>
      </c>
      <c r="G386" s="220">
        <v>2899</v>
      </c>
    </row>
    <row r="387" spans="1:8">
      <c r="A387" s="2"/>
      <c r="F387" s="100">
        <f t="shared" si="6"/>
        <v>0</v>
      </c>
      <c r="G387" s="42"/>
    </row>
    <row r="388" spans="1:8" ht="18.75" thickBot="1">
      <c r="A388" s="62"/>
      <c r="B388" s="299" t="s">
        <v>221</v>
      </c>
      <c r="C388" s="50"/>
      <c r="D388" s="50"/>
      <c r="E388" s="50"/>
      <c r="F388" s="100">
        <f t="shared" si="6"/>
        <v>0</v>
      </c>
      <c r="G388" s="50"/>
      <c r="H388" s="50"/>
    </row>
    <row r="389" spans="1:8">
      <c r="A389" s="62" t="s">
        <v>25</v>
      </c>
      <c r="B389" s="142">
        <v>161261</v>
      </c>
      <c r="C389" s="143"/>
      <c r="D389" s="143" t="s">
        <v>194</v>
      </c>
      <c r="E389" s="143"/>
      <c r="F389" s="100">
        <f t="shared" si="6"/>
        <v>3304.9586776859505</v>
      </c>
      <c r="G389" s="106">
        <v>3999</v>
      </c>
    </row>
    <row r="390" spans="1:8">
      <c r="A390" s="62"/>
      <c r="B390" s="18">
        <v>155344</v>
      </c>
      <c r="C390" s="19"/>
      <c r="D390" s="19" t="s">
        <v>10</v>
      </c>
      <c r="E390" s="19"/>
      <c r="F390" s="100">
        <f t="shared" si="6"/>
        <v>4131.4049586776864</v>
      </c>
      <c r="G390" s="82">
        <v>4999</v>
      </c>
    </row>
    <row r="391" spans="1:8">
      <c r="A391" s="62"/>
      <c r="B391" s="18">
        <v>155345</v>
      </c>
      <c r="C391" s="19"/>
      <c r="D391" s="19" t="s">
        <v>15</v>
      </c>
      <c r="E391" s="19"/>
      <c r="F391" s="100">
        <f t="shared" si="6"/>
        <v>4461.9834710743798</v>
      </c>
      <c r="G391" s="82">
        <v>5399</v>
      </c>
    </row>
    <row r="392" spans="1:8">
      <c r="A392" s="62" t="s">
        <v>25</v>
      </c>
      <c r="B392" s="18">
        <v>161262</v>
      </c>
      <c r="C392" s="19"/>
      <c r="D392" s="19" t="s">
        <v>321</v>
      </c>
      <c r="E392" s="19"/>
      <c r="F392" s="100">
        <f t="shared" si="6"/>
        <v>4461.9834710743798</v>
      </c>
      <c r="G392" s="82">
        <v>5399</v>
      </c>
    </row>
    <row r="393" spans="1:8">
      <c r="A393" s="62"/>
      <c r="B393" s="18">
        <v>155347</v>
      </c>
      <c r="C393" s="19"/>
      <c r="D393" s="19" t="s">
        <v>322</v>
      </c>
      <c r="E393" s="19"/>
      <c r="F393" s="100">
        <f t="shared" si="6"/>
        <v>4792.5619834710742</v>
      </c>
      <c r="G393" s="82">
        <v>5799</v>
      </c>
    </row>
    <row r="394" spans="1:8">
      <c r="A394" s="2"/>
      <c r="B394" s="18">
        <v>155350</v>
      </c>
      <c r="C394" s="19"/>
      <c r="D394" s="19" t="s">
        <v>223</v>
      </c>
      <c r="E394" s="19"/>
      <c r="F394" s="100">
        <f t="shared" si="6"/>
        <v>3883.4710743801652</v>
      </c>
      <c r="G394" s="82">
        <v>4699</v>
      </c>
    </row>
    <row r="395" spans="1:8">
      <c r="A395" s="2"/>
      <c r="B395" s="18">
        <v>155351</v>
      </c>
      <c r="C395" s="19"/>
      <c r="D395" s="19" t="s">
        <v>222</v>
      </c>
      <c r="E395" s="19"/>
      <c r="F395" s="100">
        <f t="shared" si="6"/>
        <v>3966.1157024793388</v>
      </c>
      <c r="G395" s="82">
        <v>4799</v>
      </c>
    </row>
    <row r="396" spans="1:8">
      <c r="A396" s="2"/>
      <c r="B396" s="18">
        <v>155348</v>
      </c>
      <c r="C396" s="145"/>
      <c r="D396" s="145" t="s">
        <v>87</v>
      </c>
      <c r="E396" s="145"/>
      <c r="F396" s="100">
        <f t="shared" ref="F396:F459" si="7">G396/1.21</f>
        <v>4544.6280991735539</v>
      </c>
      <c r="G396" s="105">
        <v>5499</v>
      </c>
    </row>
    <row r="397" spans="1:8" ht="18.75" thickBot="1">
      <c r="A397" s="62" t="s">
        <v>25</v>
      </c>
      <c r="B397" s="20">
        <v>161263</v>
      </c>
      <c r="C397" s="225"/>
      <c r="D397" s="225" t="s">
        <v>103</v>
      </c>
      <c r="E397" s="225"/>
      <c r="F397" s="100">
        <f t="shared" si="7"/>
        <v>6280.1652892561988</v>
      </c>
      <c r="G397" s="108">
        <v>7599</v>
      </c>
    </row>
    <row r="398" spans="1:8">
      <c r="A398" s="2"/>
      <c r="F398" s="100">
        <f t="shared" si="7"/>
        <v>0</v>
      </c>
      <c r="G398" s="42"/>
    </row>
    <row r="399" spans="1:8">
      <c r="A399" s="2"/>
      <c r="B399" s="299" t="s">
        <v>165</v>
      </c>
      <c r="C399" s="50"/>
      <c r="D399" s="50"/>
      <c r="E399" s="50"/>
      <c r="F399" s="100">
        <f t="shared" si="7"/>
        <v>0</v>
      </c>
      <c r="G399" s="50"/>
      <c r="H399" s="50"/>
    </row>
    <row r="400" spans="1:8">
      <c r="A400" s="2"/>
      <c r="B400" s="18">
        <v>147736</v>
      </c>
      <c r="C400" s="19"/>
      <c r="D400" s="19" t="s">
        <v>125</v>
      </c>
      <c r="E400" s="19"/>
      <c r="F400" s="100">
        <f t="shared" si="7"/>
        <v>4180.1652892561988</v>
      </c>
      <c r="G400" s="82">
        <v>5058</v>
      </c>
    </row>
    <row r="401" spans="1:8">
      <c r="A401" s="2"/>
      <c r="B401" s="18">
        <v>147737</v>
      </c>
      <c r="C401" s="19"/>
      <c r="D401" s="19" t="s">
        <v>126</v>
      </c>
      <c r="E401" s="19"/>
      <c r="F401" s="100">
        <f t="shared" si="7"/>
        <v>3990.0826446280994</v>
      </c>
      <c r="G401" s="82">
        <v>4828</v>
      </c>
    </row>
    <row r="402" spans="1:8">
      <c r="A402" s="2"/>
      <c r="B402" s="18">
        <v>147733</v>
      </c>
      <c r="C402" s="19"/>
      <c r="D402" s="19" t="s">
        <v>10</v>
      </c>
      <c r="E402" s="19"/>
      <c r="F402" s="100">
        <f t="shared" si="7"/>
        <v>3800</v>
      </c>
      <c r="G402" s="82">
        <v>4598</v>
      </c>
    </row>
    <row r="403" spans="1:8">
      <c r="A403" s="2"/>
      <c r="B403" s="18">
        <v>147734</v>
      </c>
      <c r="C403" s="19"/>
      <c r="D403" s="19" t="s">
        <v>15</v>
      </c>
      <c r="E403" s="19"/>
      <c r="F403" s="100">
        <f t="shared" si="7"/>
        <v>3990.0826446280994</v>
      </c>
      <c r="G403" s="82">
        <v>4828</v>
      </c>
    </row>
    <row r="404" spans="1:8" ht="18.75" thickBot="1">
      <c r="A404" s="2"/>
      <c r="B404" s="20">
        <v>147735</v>
      </c>
      <c r="C404" s="21"/>
      <c r="D404" s="21" t="s">
        <v>127</v>
      </c>
      <c r="E404" s="21"/>
      <c r="F404" s="100">
        <f t="shared" si="7"/>
        <v>3990.0826446280994</v>
      </c>
      <c r="G404" s="83">
        <v>4828</v>
      </c>
    </row>
    <row r="405" spans="1:8">
      <c r="A405" s="2"/>
      <c r="B405" s="3"/>
      <c r="C405" s="3"/>
      <c r="D405" s="3"/>
      <c r="E405" s="3"/>
      <c r="F405" s="100">
        <f t="shared" si="7"/>
        <v>0</v>
      </c>
      <c r="G405" s="4"/>
    </row>
    <row r="406" spans="1:8" ht="18.75" thickBot="1">
      <c r="A406" s="62"/>
      <c r="B406" s="299" t="s">
        <v>193</v>
      </c>
      <c r="C406" s="50"/>
      <c r="D406" s="50"/>
      <c r="E406" s="50"/>
      <c r="F406" s="100">
        <f t="shared" si="7"/>
        <v>0</v>
      </c>
      <c r="G406" s="50"/>
      <c r="H406" s="50"/>
    </row>
    <row r="407" spans="1:8">
      <c r="A407" s="2"/>
      <c r="B407" s="142">
        <v>151685</v>
      </c>
      <c r="C407" s="143"/>
      <c r="D407" s="143" t="s">
        <v>128</v>
      </c>
      <c r="E407" s="143"/>
      <c r="F407" s="100">
        <f t="shared" si="7"/>
        <v>3718.1818181818185</v>
      </c>
      <c r="G407" s="106">
        <v>4499</v>
      </c>
    </row>
    <row r="408" spans="1:8">
      <c r="A408" s="62"/>
      <c r="B408" s="144">
        <v>155841</v>
      </c>
      <c r="C408" s="145"/>
      <c r="D408" s="145" t="s">
        <v>269</v>
      </c>
      <c r="E408" s="145"/>
      <c r="F408" s="100">
        <f t="shared" si="7"/>
        <v>3552.8925619834713</v>
      </c>
      <c r="G408" s="105">
        <v>4299</v>
      </c>
    </row>
    <row r="409" spans="1:8">
      <c r="A409" s="2"/>
      <c r="B409" s="144">
        <v>151682</v>
      </c>
      <c r="C409" s="145"/>
      <c r="D409" s="145" t="s">
        <v>194</v>
      </c>
      <c r="E409" s="145"/>
      <c r="F409" s="100">
        <f t="shared" si="7"/>
        <v>2726.4462809917354</v>
      </c>
      <c r="G409" s="105">
        <v>3299</v>
      </c>
    </row>
    <row r="410" spans="1:8">
      <c r="A410" s="2"/>
      <c r="B410" s="144">
        <v>151683</v>
      </c>
      <c r="C410" s="145"/>
      <c r="D410" s="145" t="s">
        <v>195</v>
      </c>
      <c r="E410" s="145"/>
      <c r="F410" s="100">
        <f t="shared" si="7"/>
        <v>3552.8925619834713</v>
      </c>
      <c r="G410" s="105">
        <v>4299</v>
      </c>
    </row>
    <row r="411" spans="1:8" ht="18.75" thickBot="1">
      <c r="A411" s="2"/>
      <c r="B411" s="224">
        <v>151684</v>
      </c>
      <c r="C411" s="225"/>
      <c r="D411" s="225" t="s">
        <v>196</v>
      </c>
      <c r="E411" s="225"/>
      <c r="F411" s="100">
        <f t="shared" si="7"/>
        <v>3718.1818181818185</v>
      </c>
      <c r="G411" s="108">
        <v>4499</v>
      </c>
    </row>
    <row r="412" spans="1:8">
      <c r="A412" s="2"/>
      <c r="B412" s="3"/>
      <c r="C412" s="3"/>
      <c r="D412" s="3"/>
      <c r="E412" s="3"/>
      <c r="F412" s="100">
        <f t="shared" si="7"/>
        <v>0</v>
      </c>
      <c r="G412" s="4"/>
    </row>
    <row r="413" spans="1:8" ht="18.75" thickBot="1">
      <c r="A413" s="62" t="s">
        <v>25</v>
      </c>
      <c r="B413" s="299" t="s">
        <v>336</v>
      </c>
      <c r="C413" s="50"/>
      <c r="D413" s="50"/>
      <c r="E413" s="50"/>
      <c r="F413" s="100">
        <f t="shared" si="7"/>
        <v>0</v>
      </c>
      <c r="G413" s="50"/>
      <c r="H413" s="50"/>
    </row>
    <row r="414" spans="1:8" ht="72.75" thickBot="1">
      <c r="A414" s="2"/>
      <c r="B414" s="36" t="s">
        <v>0</v>
      </c>
      <c r="C414" s="69"/>
      <c r="D414" s="69" t="s">
        <v>1</v>
      </c>
      <c r="E414" s="69"/>
      <c r="F414" s="100" t="e">
        <f t="shared" si="7"/>
        <v>#VALUE!</v>
      </c>
      <c r="G414" s="66" t="s">
        <v>6</v>
      </c>
    </row>
    <row r="415" spans="1:8">
      <c r="A415" s="2"/>
      <c r="B415" s="70">
        <v>161266</v>
      </c>
      <c r="C415" s="272"/>
      <c r="D415" s="71" t="s">
        <v>185</v>
      </c>
      <c r="E415" s="71"/>
      <c r="F415" s="100">
        <f t="shared" si="7"/>
        <v>3552.8925619834713</v>
      </c>
      <c r="G415" s="106">
        <v>4299</v>
      </c>
    </row>
    <row r="416" spans="1:8">
      <c r="A416" s="2"/>
      <c r="B416" s="18">
        <v>161264</v>
      </c>
      <c r="C416" s="273"/>
      <c r="D416" s="19" t="s">
        <v>337</v>
      </c>
      <c r="E416" s="19"/>
      <c r="F416" s="100">
        <f t="shared" si="7"/>
        <v>3139.6694214876034</v>
      </c>
      <c r="G416" s="105">
        <v>3799</v>
      </c>
    </row>
    <row r="417" spans="1:8" ht="18.75" thickBot="1">
      <c r="A417" s="2"/>
      <c r="B417" s="20">
        <v>161265</v>
      </c>
      <c r="C417" s="293"/>
      <c r="D417" s="21" t="s">
        <v>105</v>
      </c>
      <c r="E417" s="21"/>
      <c r="F417" s="100">
        <f t="shared" si="7"/>
        <v>3304.9586776859505</v>
      </c>
      <c r="G417" s="108">
        <v>3999</v>
      </c>
    </row>
    <row r="418" spans="1:8">
      <c r="A418" s="2"/>
      <c r="B418" s="3"/>
      <c r="C418" s="3"/>
      <c r="D418" s="3"/>
      <c r="E418" s="3"/>
      <c r="F418" s="100">
        <f t="shared" si="7"/>
        <v>0</v>
      </c>
      <c r="G418" s="4"/>
    </row>
    <row r="419" spans="1:8" ht="18.75" thickBot="1">
      <c r="A419" s="62" t="s">
        <v>25</v>
      </c>
      <c r="B419" s="299" t="s">
        <v>270</v>
      </c>
      <c r="C419" s="50"/>
      <c r="D419" s="50"/>
      <c r="E419" s="50"/>
      <c r="F419" s="100">
        <f t="shared" si="7"/>
        <v>0</v>
      </c>
      <c r="G419" s="50"/>
      <c r="H419" s="50"/>
    </row>
    <row r="420" spans="1:8">
      <c r="A420" s="2"/>
      <c r="B420" s="70">
        <v>155822</v>
      </c>
      <c r="C420" s="272"/>
      <c r="D420" s="71" t="s">
        <v>271</v>
      </c>
      <c r="E420" s="71"/>
      <c r="F420" s="100">
        <f t="shared" si="7"/>
        <v>2726.4462809917354</v>
      </c>
      <c r="G420" s="106">
        <v>3299</v>
      </c>
    </row>
    <row r="421" spans="1:8">
      <c r="A421" s="2"/>
      <c r="B421" s="18">
        <v>155823</v>
      </c>
      <c r="C421" s="273"/>
      <c r="D421" s="19" t="s">
        <v>272</v>
      </c>
      <c r="E421" s="19"/>
      <c r="F421" s="100">
        <f t="shared" si="7"/>
        <v>3304.9586776859505</v>
      </c>
      <c r="G421" s="105">
        <v>3999</v>
      </c>
    </row>
    <row r="422" spans="1:8">
      <c r="A422" s="62" t="s">
        <v>25</v>
      </c>
      <c r="B422" s="18">
        <v>158833</v>
      </c>
      <c r="C422" s="273"/>
      <c r="D422" s="19" t="s">
        <v>157</v>
      </c>
      <c r="E422" s="19"/>
      <c r="F422" s="100">
        <f t="shared" si="7"/>
        <v>1238.8429752066115</v>
      </c>
      <c r="G422" s="105">
        <v>1499</v>
      </c>
    </row>
    <row r="423" spans="1:8">
      <c r="A423" s="2"/>
      <c r="B423" s="18">
        <v>155818</v>
      </c>
      <c r="C423" s="273"/>
      <c r="D423" s="19" t="s">
        <v>194</v>
      </c>
      <c r="E423" s="19"/>
      <c r="F423" s="100">
        <f t="shared" si="7"/>
        <v>2313.2231404958679</v>
      </c>
      <c r="G423" s="105">
        <v>2799</v>
      </c>
    </row>
    <row r="424" spans="1:8">
      <c r="A424" s="2"/>
      <c r="B424" s="18">
        <v>155819</v>
      </c>
      <c r="C424" s="19"/>
      <c r="D424" s="19" t="s">
        <v>273</v>
      </c>
      <c r="E424" s="19"/>
      <c r="F424" s="100">
        <f t="shared" si="7"/>
        <v>2891.7355371900826</v>
      </c>
      <c r="G424" s="105">
        <v>3499</v>
      </c>
    </row>
    <row r="425" spans="1:8">
      <c r="A425" s="2"/>
      <c r="B425" s="18">
        <v>155821</v>
      </c>
      <c r="C425" s="145"/>
      <c r="D425" s="19" t="s">
        <v>267</v>
      </c>
      <c r="E425" s="19"/>
      <c r="F425" s="100">
        <f t="shared" si="7"/>
        <v>3139.6694214876034</v>
      </c>
      <c r="G425" s="82">
        <v>3799</v>
      </c>
    </row>
    <row r="426" spans="1:8" ht="18.75" thickBot="1">
      <c r="A426" s="2"/>
      <c r="B426" s="20">
        <v>155820</v>
      </c>
      <c r="C426" s="225"/>
      <c r="D426" s="21" t="s">
        <v>274</v>
      </c>
      <c r="E426" s="21"/>
      <c r="F426" s="100">
        <f t="shared" si="7"/>
        <v>3139.6694214876034</v>
      </c>
      <c r="G426" s="108">
        <v>3799</v>
      </c>
    </row>
    <row r="427" spans="1:8" s="154" customFormat="1">
      <c r="A427" s="1"/>
      <c r="B427" s="46"/>
      <c r="C427" s="46"/>
      <c r="D427" s="46"/>
      <c r="E427" s="46"/>
      <c r="F427" s="100">
        <f t="shared" si="7"/>
        <v>0</v>
      </c>
      <c r="G427" s="14"/>
    </row>
    <row r="428" spans="1:8" ht="18.75" thickBot="1">
      <c r="A428" s="62"/>
      <c r="B428" s="299" t="s">
        <v>184</v>
      </c>
      <c r="C428" s="50"/>
      <c r="D428" s="50"/>
      <c r="E428" s="50"/>
      <c r="F428" s="100">
        <f t="shared" si="7"/>
        <v>0</v>
      </c>
      <c r="G428" s="50"/>
      <c r="H428" s="50"/>
    </row>
    <row r="429" spans="1:8">
      <c r="A429" s="62"/>
      <c r="B429" s="142">
        <v>151635</v>
      </c>
      <c r="C429" s="143"/>
      <c r="D429" s="143" t="s">
        <v>197</v>
      </c>
      <c r="E429" s="143"/>
      <c r="F429" s="100">
        <f t="shared" si="7"/>
        <v>2643.8016528925623</v>
      </c>
      <c r="G429" s="106">
        <v>3199</v>
      </c>
    </row>
    <row r="430" spans="1:8">
      <c r="A430" s="2"/>
      <c r="B430" s="223">
        <v>151629</v>
      </c>
      <c r="C430" s="222"/>
      <c r="D430" s="222" t="s">
        <v>198</v>
      </c>
      <c r="E430" s="222"/>
      <c r="F430" s="100">
        <f t="shared" si="7"/>
        <v>2891.7355371900826</v>
      </c>
      <c r="G430" s="105">
        <v>3499</v>
      </c>
    </row>
    <row r="431" spans="1:8" ht="18.75" thickBot="1">
      <c r="A431" s="2"/>
      <c r="B431" s="224">
        <v>151627</v>
      </c>
      <c r="C431" s="225"/>
      <c r="D431" s="225" t="s">
        <v>185</v>
      </c>
      <c r="E431" s="225"/>
      <c r="F431" s="100">
        <f t="shared" si="7"/>
        <v>2891.7355371900826</v>
      </c>
      <c r="G431" s="108">
        <v>3499</v>
      </c>
    </row>
    <row r="432" spans="1:8">
      <c r="A432" s="2"/>
      <c r="B432" s="3"/>
      <c r="C432" s="3"/>
      <c r="D432" s="3"/>
      <c r="E432" s="3"/>
      <c r="F432" s="100">
        <f t="shared" si="7"/>
        <v>0</v>
      </c>
      <c r="G432" s="4"/>
    </row>
    <row r="433" spans="1:8" ht="18.75" thickBot="1">
      <c r="B433" s="50" t="s">
        <v>275</v>
      </c>
      <c r="C433" s="2"/>
      <c r="D433" s="2"/>
      <c r="E433" s="2"/>
      <c r="F433" s="100">
        <f t="shared" si="7"/>
        <v>0</v>
      </c>
      <c r="G433" s="134"/>
    </row>
    <row r="434" spans="1:8">
      <c r="A434" s="2"/>
      <c r="B434" s="274">
        <v>158823</v>
      </c>
      <c r="C434" s="71"/>
      <c r="D434" s="275" t="s">
        <v>276</v>
      </c>
      <c r="E434" s="275"/>
      <c r="F434" s="100">
        <f t="shared" si="7"/>
        <v>2809.090909090909</v>
      </c>
      <c r="G434" s="90">
        <v>3399</v>
      </c>
    </row>
    <row r="435" spans="1:8">
      <c r="A435" s="2"/>
      <c r="B435" s="223">
        <v>158827</v>
      </c>
      <c r="C435" s="19"/>
      <c r="D435" s="222" t="s">
        <v>157</v>
      </c>
      <c r="E435" s="222"/>
      <c r="F435" s="100">
        <f t="shared" si="7"/>
        <v>1404.1322314049587</v>
      </c>
      <c r="G435" s="82">
        <v>1699</v>
      </c>
    </row>
    <row r="436" spans="1:8">
      <c r="A436" s="2"/>
      <c r="B436" s="223">
        <v>158824</v>
      </c>
      <c r="C436" s="19"/>
      <c r="D436" s="222" t="s">
        <v>277</v>
      </c>
      <c r="E436" s="222"/>
      <c r="F436" s="100">
        <f t="shared" si="7"/>
        <v>2726.4462809917354</v>
      </c>
      <c r="G436" s="82">
        <v>3299</v>
      </c>
    </row>
    <row r="437" spans="1:8">
      <c r="A437" s="50"/>
      <c r="B437" s="223">
        <v>158820</v>
      </c>
      <c r="C437" s="19"/>
      <c r="D437" s="222" t="s">
        <v>278</v>
      </c>
      <c r="E437" s="222"/>
      <c r="F437" s="100">
        <f t="shared" si="7"/>
        <v>3139.6694214876034</v>
      </c>
      <c r="G437" s="82">
        <v>3799</v>
      </c>
    </row>
    <row r="438" spans="1:8">
      <c r="A438" s="62" t="s">
        <v>25</v>
      </c>
      <c r="B438" s="223">
        <v>160069</v>
      </c>
      <c r="C438" s="19"/>
      <c r="D438" s="222" t="s">
        <v>321</v>
      </c>
      <c r="E438" s="222"/>
      <c r="F438" s="100">
        <f t="shared" si="7"/>
        <v>2643.8016528925623</v>
      </c>
      <c r="G438" s="82">
        <v>3199</v>
      </c>
    </row>
    <row r="439" spans="1:8" ht="18.75" thickBot="1">
      <c r="A439" s="50"/>
      <c r="B439" s="276">
        <v>158821</v>
      </c>
      <c r="C439" s="21"/>
      <c r="D439" s="257" t="s">
        <v>322</v>
      </c>
      <c r="E439" s="257"/>
      <c r="F439" s="100">
        <f t="shared" si="7"/>
        <v>2726.4462809917354</v>
      </c>
      <c r="G439" s="83">
        <v>3299</v>
      </c>
    </row>
    <row r="440" spans="1:8">
      <c r="A440" s="2"/>
      <c r="B440" s="3"/>
      <c r="C440" s="3"/>
      <c r="D440" s="3"/>
      <c r="E440" s="3"/>
      <c r="F440" s="100">
        <f t="shared" si="7"/>
        <v>0</v>
      </c>
      <c r="G440" s="4"/>
    </row>
    <row r="441" spans="1:8" ht="18.75" thickBot="1">
      <c r="A441" s="2"/>
      <c r="B441" s="50" t="s">
        <v>16</v>
      </c>
      <c r="C441" s="2"/>
      <c r="D441" s="2"/>
      <c r="E441" s="2"/>
      <c r="F441" s="100">
        <f t="shared" si="7"/>
        <v>0</v>
      </c>
      <c r="G441" s="134"/>
      <c r="H441" s="22"/>
    </row>
    <row r="442" spans="1:8">
      <c r="A442" s="2"/>
      <c r="B442" s="70">
        <v>135074</v>
      </c>
      <c r="C442" s="71"/>
      <c r="D442" s="71" t="s">
        <v>114</v>
      </c>
      <c r="E442" s="71"/>
      <c r="F442" s="100">
        <f t="shared" si="7"/>
        <v>1982.6446280991736</v>
      </c>
      <c r="G442" s="90">
        <v>2399</v>
      </c>
    </row>
    <row r="443" spans="1:8">
      <c r="A443" s="2"/>
      <c r="B443" s="18">
        <v>135075</v>
      </c>
      <c r="C443" s="19"/>
      <c r="D443" s="19" t="s">
        <v>115</v>
      </c>
      <c r="E443" s="19"/>
      <c r="F443" s="100">
        <f t="shared" si="7"/>
        <v>2065.2892561983472</v>
      </c>
      <c r="G443" s="82">
        <v>2499</v>
      </c>
    </row>
    <row r="444" spans="1:8">
      <c r="A444" s="2"/>
      <c r="B444" s="18">
        <v>135070</v>
      </c>
      <c r="C444" s="19"/>
      <c r="D444" s="19" t="s">
        <v>105</v>
      </c>
      <c r="E444" s="19"/>
      <c r="F444" s="100">
        <f t="shared" si="7"/>
        <v>1982.6446280991736</v>
      </c>
      <c r="G444" s="82">
        <v>2399</v>
      </c>
    </row>
    <row r="445" spans="1:8">
      <c r="A445" s="50"/>
      <c r="B445" s="18">
        <v>135071</v>
      </c>
      <c r="C445" s="19"/>
      <c r="D445" s="19" t="s">
        <v>113</v>
      </c>
      <c r="E445" s="19"/>
      <c r="F445" s="100">
        <f t="shared" si="7"/>
        <v>2065.2892561983472</v>
      </c>
      <c r="G445" s="82">
        <v>2499</v>
      </c>
    </row>
    <row r="446" spans="1:8">
      <c r="A446" s="50"/>
      <c r="B446" s="18">
        <v>135072</v>
      </c>
      <c r="C446" s="19"/>
      <c r="D446" s="19" t="s">
        <v>117</v>
      </c>
      <c r="E446" s="19"/>
      <c r="F446" s="100">
        <f t="shared" si="7"/>
        <v>2313.2231404958679</v>
      </c>
      <c r="G446" s="82">
        <v>2799</v>
      </c>
    </row>
    <row r="447" spans="1:8" ht="18.75" thickBot="1">
      <c r="A447" s="50"/>
      <c r="B447" s="20">
        <v>135073</v>
      </c>
      <c r="C447" s="21"/>
      <c r="D447" s="21" t="s">
        <v>101</v>
      </c>
      <c r="E447" s="21"/>
      <c r="F447" s="100">
        <f t="shared" si="7"/>
        <v>3222.3140495867769</v>
      </c>
      <c r="G447" s="83">
        <v>3899</v>
      </c>
    </row>
    <row r="448" spans="1:8">
      <c r="A448" s="50"/>
      <c r="F448" s="100">
        <f t="shared" si="7"/>
        <v>0</v>
      </c>
      <c r="G448" s="42"/>
    </row>
    <row r="449" spans="1:8" ht="18.75" thickBot="1">
      <c r="A449" s="94"/>
      <c r="B449" s="50" t="s">
        <v>224</v>
      </c>
      <c r="C449" s="50"/>
      <c r="D449" s="50"/>
      <c r="E449" s="50"/>
      <c r="F449" s="100">
        <f t="shared" si="7"/>
        <v>0</v>
      </c>
      <c r="G449" s="50"/>
      <c r="H449" s="50"/>
    </row>
    <row r="450" spans="1:8">
      <c r="A450" s="94" t="s">
        <v>25</v>
      </c>
      <c r="B450" s="77">
        <v>160080</v>
      </c>
      <c r="C450" s="71"/>
      <c r="D450" s="71" t="s">
        <v>321</v>
      </c>
      <c r="E450" s="71"/>
      <c r="F450" s="100">
        <f t="shared" si="7"/>
        <v>1817.3553719008264</v>
      </c>
      <c r="G450" s="90">
        <v>2199</v>
      </c>
    </row>
    <row r="451" spans="1:8">
      <c r="A451" s="50"/>
      <c r="B451" s="78">
        <v>155199</v>
      </c>
      <c r="C451" s="19"/>
      <c r="D451" s="19" t="s">
        <v>322</v>
      </c>
      <c r="E451" s="19"/>
      <c r="F451" s="100">
        <f t="shared" si="7"/>
        <v>1900</v>
      </c>
      <c r="G451" s="82">
        <v>2299</v>
      </c>
    </row>
    <row r="452" spans="1:8">
      <c r="A452" s="50"/>
      <c r="B452" s="78">
        <v>155195</v>
      </c>
      <c r="C452" s="19"/>
      <c r="D452" s="19" t="s">
        <v>119</v>
      </c>
      <c r="E452" s="19"/>
      <c r="F452" s="100">
        <f t="shared" si="7"/>
        <v>1652.0661157024795</v>
      </c>
      <c r="G452" s="82">
        <v>1999</v>
      </c>
    </row>
    <row r="453" spans="1:8">
      <c r="A453" s="50"/>
      <c r="B453" s="78">
        <v>155196</v>
      </c>
      <c r="C453" s="19"/>
      <c r="D453" s="19" t="s">
        <v>120</v>
      </c>
      <c r="E453" s="19"/>
      <c r="F453" s="100">
        <f t="shared" si="7"/>
        <v>1817.3553719008264</v>
      </c>
      <c r="G453" s="82">
        <v>2199</v>
      </c>
    </row>
    <row r="454" spans="1:8">
      <c r="A454" s="50"/>
      <c r="B454" s="78">
        <v>155197</v>
      </c>
      <c r="C454" s="19"/>
      <c r="D454" s="19" t="s">
        <v>121</v>
      </c>
      <c r="E454" s="19"/>
      <c r="F454" s="100">
        <f t="shared" si="7"/>
        <v>1900</v>
      </c>
      <c r="G454" s="82">
        <v>2299</v>
      </c>
    </row>
    <row r="455" spans="1:8">
      <c r="A455" s="50"/>
      <c r="B455" s="78">
        <v>155203</v>
      </c>
      <c r="C455" s="19"/>
      <c r="D455" s="19" t="s">
        <v>122</v>
      </c>
      <c r="E455" s="19"/>
      <c r="F455" s="100">
        <f t="shared" si="7"/>
        <v>3139.6694214876034</v>
      </c>
      <c r="G455" s="82">
        <v>3799</v>
      </c>
    </row>
    <row r="456" spans="1:8">
      <c r="A456" s="50"/>
      <c r="B456" s="78">
        <v>155200</v>
      </c>
      <c r="C456" s="19"/>
      <c r="D456" s="19" t="s">
        <v>225</v>
      </c>
      <c r="E456" s="19"/>
      <c r="F456" s="100">
        <f t="shared" si="7"/>
        <v>1486.7768595041323</v>
      </c>
      <c r="G456" s="82">
        <v>1799</v>
      </c>
    </row>
    <row r="457" spans="1:8">
      <c r="A457" s="50"/>
      <c r="B457" s="78">
        <v>155201</v>
      </c>
      <c r="C457" s="19"/>
      <c r="D457" s="19" t="s">
        <v>223</v>
      </c>
      <c r="E457" s="19"/>
      <c r="F457" s="100">
        <f t="shared" si="7"/>
        <v>1569.4214876033059</v>
      </c>
      <c r="G457" s="82">
        <v>1899</v>
      </c>
    </row>
    <row r="458" spans="1:8">
      <c r="A458" s="50"/>
      <c r="B458" s="78">
        <v>155202</v>
      </c>
      <c r="C458" s="19"/>
      <c r="D458" s="19" t="s">
        <v>226</v>
      </c>
      <c r="E458" s="19"/>
      <c r="F458" s="100">
        <f t="shared" si="7"/>
        <v>1652.0661157024795</v>
      </c>
      <c r="G458" s="82">
        <v>1999</v>
      </c>
    </row>
    <row r="459" spans="1:8" ht="18.75" thickBot="1">
      <c r="A459" s="50"/>
      <c r="B459" s="79">
        <v>155204</v>
      </c>
      <c r="C459" s="21"/>
      <c r="D459" s="21" t="s">
        <v>116</v>
      </c>
      <c r="E459" s="21"/>
      <c r="F459" s="100">
        <f t="shared" si="7"/>
        <v>3304.9586776859505</v>
      </c>
      <c r="G459" s="83">
        <v>3999</v>
      </c>
    </row>
    <row r="460" spans="1:8">
      <c r="A460" s="50"/>
      <c r="B460" s="49"/>
      <c r="C460" s="58"/>
      <c r="D460" s="58"/>
      <c r="E460" s="58"/>
      <c r="F460" s="100">
        <f t="shared" ref="F460:F523" si="8">G460/1.21</f>
        <v>0</v>
      </c>
      <c r="G460" s="135"/>
      <c r="H460" s="84"/>
    </row>
    <row r="461" spans="1:8" ht="18.75" thickBot="1">
      <c r="B461" s="299" t="s">
        <v>279</v>
      </c>
      <c r="C461" s="50"/>
      <c r="D461" s="50"/>
      <c r="E461" s="50"/>
      <c r="F461" s="100">
        <f t="shared" si="8"/>
        <v>0</v>
      </c>
      <c r="G461" s="50"/>
      <c r="H461" s="50"/>
    </row>
    <row r="462" spans="1:8">
      <c r="A462" s="2"/>
      <c r="B462" s="70">
        <v>158246</v>
      </c>
      <c r="C462" s="71"/>
      <c r="D462" s="71" t="s">
        <v>280</v>
      </c>
      <c r="E462" s="71"/>
      <c r="F462" s="100">
        <f t="shared" si="8"/>
        <v>1652.0661157024795</v>
      </c>
      <c r="G462" s="206">
        <v>1999</v>
      </c>
    </row>
    <row r="463" spans="1:8">
      <c r="A463" s="2"/>
      <c r="B463" s="18">
        <v>158242</v>
      </c>
      <c r="C463" s="19"/>
      <c r="D463" s="19" t="s">
        <v>273</v>
      </c>
      <c r="E463" s="19"/>
      <c r="F463" s="100">
        <f t="shared" si="8"/>
        <v>1817.3553719008264</v>
      </c>
      <c r="G463" s="80">
        <v>2199</v>
      </c>
    </row>
    <row r="464" spans="1:8">
      <c r="A464" s="2"/>
      <c r="B464" s="18">
        <v>158243</v>
      </c>
      <c r="C464" s="19"/>
      <c r="D464" s="19" t="s">
        <v>267</v>
      </c>
      <c r="E464" s="19"/>
      <c r="F464" s="100">
        <f t="shared" si="8"/>
        <v>1900</v>
      </c>
      <c r="G464" s="80">
        <v>2299</v>
      </c>
    </row>
    <row r="465" spans="1:8">
      <c r="A465" s="207" t="s">
        <v>25</v>
      </c>
      <c r="B465" s="18">
        <v>160078</v>
      </c>
      <c r="C465" s="19"/>
      <c r="D465" s="19" t="s">
        <v>321</v>
      </c>
      <c r="E465" s="19"/>
      <c r="F465" s="100">
        <f t="shared" si="8"/>
        <v>1900</v>
      </c>
      <c r="G465" s="80">
        <v>2299</v>
      </c>
    </row>
    <row r="466" spans="1:8">
      <c r="A466" s="2"/>
      <c r="B466" s="18">
        <v>158245</v>
      </c>
      <c r="C466" s="19"/>
      <c r="D466" s="19" t="s">
        <v>322</v>
      </c>
      <c r="E466" s="19"/>
      <c r="F466" s="100">
        <f t="shared" si="8"/>
        <v>1982.6446280991736</v>
      </c>
      <c r="G466" s="80">
        <v>2399</v>
      </c>
    </row>
    <row r="467" spans="1:8" ht="18.75" thickBot="1">
      <c r="A467" s="2"/>
      <c r="B467" s="20">
        <v>158247</v>
      </c>
      <c r="C467" s="21"/>
      <c r="D467" s="21" t="s">
        <v>281</v>
      </c>
      <c r="E467" s="21"/>
      <c r="F467" s="100">
        <f t="shared" si="8"/>
        <v>1652.0661157024795</v>
      </c>
      <c r="G467" s="81">
        <v>1999</v>
      </c>
    </row>
    <row r="468" spans="1:8">
      <c r="A468" s="2"/>
      <c r="F468" s="100">
        <f t="shared" si="8"/>
        <v>0</v>
      </c>
      <c r="G468" s="42"/>
    </row>
    <row r="469" spans="1:8" ht="18.75" thickBot="1">
      <c r="A469" s="207"/>
      <c r="B469" s="299" t="s">
        <v>227</v>
      </c>
      <c r="C469" s="50"/>
      <c r="D469" s="50"/>
      <c r="E469" s="50"/>
      <c r="F469" s="100">
        <f t="shared" si="8"/>
        <v>0</v>
      </c>
      <c r="G469" s="50"/>
      <c r="H469" s="50"/>
    </row>
    <row r="470" spans="1:8">
      <c r="A470" s="207"/>
      <c r="B470" s="70">
        <v>151652</v>
      </c>
      <c r="C470" s="161"/>
      <c r="D470" s="161" t="s">
        <v>228</v>
      </c>
      <c r="E470" s="161"/>
      <c r="F470" s="100">
        <f t="shared" si="8"/>
        <v>1321.4876033057851</v>
      </c>
      <c r="G470" s="169">
        <v>1599</v>
      </c>
    </row>
    <row r="471" spans="1:8">
      <c r="A471" s="207" t="s">
        <v>25</v>
      </c>
      <c r="B471" s="18">
        <v>158847</v>
      </c>
      <c r="C471" s="160"/>
      <c r="D471" s="160" t="s">
        <v>338</v>
      </c>
      <c r="E471" s="160"/>
      <c r="F471" s="100">
        <f t="shared" si="8"/>
        <v>2065.2892561983472</v>
      </c>
      <c r="G471" s="158">
        <v>2499</v>
      </c>
    </row>
    <row r="472" spans="1:8">
      <c r="A472" s="207"/>
      <c r="B472" s="18">
        <v>151654</v>
      </c>
      <c r="C472" s="160"/>
      <c r="D472" s="160" t="s">
        <v>229</v>
      </c>
      <c r="E472" s="160"/>
      <c r="F472" s="100">
        <f t="shared" si="8"/>
        <v>1569.4214876033059</v>
      </c>
      <c r="G472" s="158">
        <v>1899</v>
      </c>
    </row>
    <row r="473" spans="1:8">
      <c r="A473" s="207"/>
      <c r="B473" s="18">
        <v>151660</v>
      </c>
      <c r="C473" s="160"/>
      <c r="D473" s="160" t="s">
        <v>230</v>
      </c>
      <c r="E473" s="160"/>
      <c r="F473" s="100">
        <f t="shared" si="8"/>
        <v>1982.6446280991736</v>
      </c>
      <c r="G473" s="158">
        <v>2399</v>
      </c>
    </row>
    <row r="474" spans="1:8">
      <c r="A474" s="85"/>
      <c r="B474" s="18">
        <v>151662</v>
      </c>
      <c r="C474" s="160"/>
      <c r="D474" s="160" t="s">
        <v>231</v>
      </c>
      <c r="E474" s="160"/>
      <c r="F474" s="100">
        <f t="shared" si="8"/>
        <v>1900</v>
      </c>
      <c r="G474" s="158">
        <v>2299</v>
      </c>
    </row>
    <row r="475" spans="1:8">
      <c r="A475" s="85"/>
      <c r="B475" s="18">
        <v>151641</v>
      </c>
      <c r="C475" s="160"/>
      <c r="D475" s="160" t="s">
        <v>232</v>
      </c>
      <c r="E475" s="160"/>
      <c r="F475" s="100">
        <f t="shared" si="8"/>
        <v>1982.6446280991736</v>
      </c>
      <c r="G475" s="158">
        <v>2399</v>
      </c>
    </row>
    <row r="476" spans="1:8">
      <c r="A476" s="85"/>
      <c r="B476" s="18">
        <v>151646</v>
      </c>
      <c r="C476" s="160"/>
      <c r="D476" s="160" t="s">
        <v>233</v>
      </c>
      <c r="E476" s="160"/>
      <c r="F476" s="100">
        <f t="shared" si="8"/>
        <v>1900</v>
      </c>
      <c r="G476" s="158">
        <v>2299</v>
      </c>
    </row>
    <row r="477" spans="1:8">
      <c r="A477" s="85"/>
      <c r="B477" s="18">
        <v>151640</v>
      </c>
      <c r="C477" s="160"/>
      <c r="D477" s="160" t="s">
        <v>20</v>
      </c>
      <c r="E477" s="160"/>
      <c r="F477" s="100">
        <f t="shared" si="8"/>
        <v>1982.6446280991736</v>
      </c>
      <c r="G477" s="158">
        <v>2399</v>
      </c>
    </row>
    <row r="478" spans="1:8">
      <c r="A478" s="85"/>
      <c r="B478" s="18">
        <v>151647</v>
      </c>
      <c r="C478" s="160"/>
      <c r="D478" s="160" t="s">
        <v>19</v>
      </c>
      <c r="E478" s="160"/>
      <c r="F478" s="100">
        <f t="shared" si="8"/>
        <v>1900</v>
      </c>
      <c r="G478" s="158">
        <v>2299</v>
      </c>
    </row>
    <row r="479" spans="1:8" ht="18.75" thickBot="1">
      <c r="A479" s="207"/>
      <c r="B479" s="20">
        <v>151643</v>
      </c>
      <c r="C479" s="167"/>
      <c r="D479" s="167" t="s">
        <v>10</v>
      </c>
      <c r="E479" s="167"/>
      <c r="F479" s="100">
        <f t="shared" si="8"/>
        <v>2395.8677685950415</v>
      </c>
      <c r="G479" s="159">
        <v>2899</v>
      </c>
    </row>
    <row r="480" spans="1:8">
      <c r="A480" s="38"/>
      <c r="B480" s="49"/>
      <c r="C480" s="50"/>
      <c r="D480" s="49"/>
      <c r="E480" s="49"/>
      <c r="F480" s="100">
        <f t="shared" si="8"/>
        <v>0</v>
      </c>
      <c r="G480" s="127"/>
      <c r="H480" s="4"/>
    </row>
    <row r="481" spans="1:8">
      <c r="A481" s="38"/>
      <c r="B481" s="61"/>
      <c r="C481" s="61"/>
      <c r="D481" s="61" t="s">
        <v>7</v>
      </c>
      <c r="E481" s="61"/>
      <c r="F481" s="100">
        <f t="shared" si="8"/>
        <v>0</v>
      </c>
      <c r="G481" s="139"/>
      <c r="H481" s="61"/>
    </row>
    <row r="482" spans="1:8">
      <c r="A482" s="207"/>
      <c r="B482" s="305" t="s">
        <v>130</v>
      </c>
      <c r="C482" s="110"/>
      <c r="D482" s="110"/>
      <c r="E482" s="110"/>
      <c r="F482" s="100">
        <f t="shared" si="8"/>
        <v>0</v>
      </c>
      <c r="G482" s="110"/>
      <c r="H482" s="110"/>
    </row>
    <row r="483" spans="1:8" ht="18.75" thickBot="1">
      <c r="A483" s="11"/>
      <c r="B483" s="39">
        <v>145033</v>
      </c>
      <c r="C483" s="40"/>
      <c r="D483" s="40" t="s">
        <v>129</v>
      </c>
      <c r="E483" s="40"/>
      <c r="F483" s="100">
        <f t="shared" si="8"/>
        <v>1982.6446280991736</v>
      </c>
      <c r="G483" s="60">
        <v>2399</v>
      </c>
    </row>
    <row r="484" spans="1:8">
      <c r="A484" s="85"/>
      <c r="B484" s="47"/>
      <c r="C484" s="47"/>
      <c r="D484" s="47"/>
      <c r="E484" s="47"/>
      <c r="F484" s="100">
        <f t="shared" si="8"/>
        <v>0</v>
      </c>
      <c r="G484" s="208"/>
    </row>
    <row r="485" spans="1:8" ht="18.75" thickBot="1">
      <c r="A485" s="207"/>
      <c r="B485" s="305" t="s">
        <v>131</v>
      </c>
      <c r="C485" s="110"/>
      <c r="D485" s="110"/>
      <c r="E485" s="110"/>
      <c r="F485" s="100">
        <f t="shared" si="8"/>
        <v>0</v>
      </c>
      <c r="G485" s="110"/>
      <c r="H485" s="110"/>
    </row>
    <row r="486" spans="1:8">
      <c r="A486" s="11"/>
      <c r="B486" s="226">
        <v>145048</v>
      </c>
      <c r="C486" s="227"/>
      <c r="D486" s="227" t="s">
        <v>132</v>
      </c>
      <c r="E486" s="227"/>
      <c r="F486" s="100">
        <f t="shared" si="8"/>
        <v>1982.6446280991736</v>
      </c>
      <c r="G486" s="228">
        <v>2399</v>
      </c>
    </row>
    <row r="487" spans="1:8" ht="18.75" thickBot="1">
      <c r="A487" s="85"/>
      <c r="B487" s="12">
        <v>149353</v>
      </c>
      <c r="C487" s="13"/>
      <c r="D487" s="13" t="s">
        <v>186</v>
      </c>
      <c r="E487" s="13"/>
      <c r="F487" s="100">
        <f t="shared" si="8"/>
        <v>1982.6446280991736</v>
      </c>
      <c r="G487" s="229">
        <v>2399</v>
      </c>
    </row>
    <row r="488" spans="1:8">
      <c r="A488" s="85"/>
      <c r="B488" s="47"/>
      <c r="C488" s="47"/>
      <c r="D488" s="47"/>
      <c r="E488" s="47"/>
      <c r="F488" s="100">
        <f t="shared" si="8"/>
        <v>0</v>
      </c>
      <c r="G488" s="208"/>
    </row>
    <row r="489" spans="1:8" ht="18.75" thickBot="1">
      <c r="A489" s="207"/>
      <c r="B489" s="305" t="s">
        <v>282</v>
      </c>
      <c r="C489" s="110"/>
      <c r="D489" s="110"/>
      <c r="E489" s="110"/>
      <c r="F489" s="100">
        <f t="shared" si="8"/>
        <v>0</v>
      </c>
      <c r="G489" s="110"/>
      <c r="H489" s="110"/>
    </row>
    <row r="490" spans="1:8">
      <c r="A490" s="85"/>
      <c r="B490" s="109">
        <v>154943</v>
      </c>
      <c r="C490" s="164"/>
      <c r="D490" s="75" t="s">
        <v>283</v>
      </c>
      <c r="E490" s="75"/>
      <c r="F490" s="100">
        <f t="shared" si="8"/>
        <v>1238.8429752066115</v>
      </c>
      <c r="G490" s="106">
        <v>1499</v>
      </c>
    </row>
    <row r="491" spans="1:8">
      <c r="A491" s="85"/>
      <c r="B491" s="9">
        <v>154945</v>
      </c>
      <c r="C491" s="10"/>
      <c r="D491" s="10" t="s">
        <v>284</v>
      </c>
      <c r="E491" s="10"/>
      <c r="F491" s="100">
        <f t="shared" si="8"/>
        <v>1238.8429752066115</v>
      </c>
      <c r="G491" s="91">
        <v>1499</v>
      </c>
    </row>
    <row r="492" spans="1:8">
      <c r="A492" s="85"/>
      <c r="B492" s="9">
        <v>154944</v>
      </c>
      <c r="C492" s="10"/>
      <c r="D492" s="10" t="s">
        <v>285</v>
      </c>
      <c r="E492" s="10"/>
      <c r="F492" s="100">
        <f t="shared" si="8"/>
        <v>2561.1570247933887</v>
      </c>
      <c r="G492" s="91">
        <v>3099</v>
      </c>
    </row>
    <row r="493" spans="1:8" ht="18.75" thickBot="1">
      <c r="A493" s="85"/>
      <c r="B493" s="12">
        <v>154947</v>
      </c>
      <c r="C493" s="235"/>
      <c r="D493" s="13" t="s">
        <v>286</v>
      </c>
      <c r="E493" s="13"/>
      <c r="F493" s="100">
        <f t="shared" si="8"/>
        <v>2561.1570247933887</v>
      </c>
      <c r="G493" s="108">
        <v>3099</v>
      </c>
    </row>
    <row r="494" spans="1:8">
      <c r="A494" s="85"/>
      <c r="B494" s="47"/>
      <c r="C494" s="47"/>
      <c r="D494" s="47"/>
      <c r="E494" s="47"/>
      <c r="F494" s="100">
        <f t="shared" si="8"/>
        <v>0</v>
      </c>
      <c r="G494" s="208"/>
    </row>
    <row r="495" spans="1:8" ht="18.75" thickBot="1">
      <c r="A495" s="294" t="s">
        <v>25</v>
      </c>
      <c r="B495" s="305" t="s">
        <v>339</v>
      </c>
      <c r="C495" s="110"/>
      <c r="D495" s="110"/>
      <c r="E495" s="110"/>
      <c r="F495" s="100">
        <f t="shared" si="8"/>
        <v>0</v>
      </c>
      <c r="G495" s="110"/>
      <c r="H495" s="110"/>
    </row>
    <row r="496" spans="1:8">
      <c r="A496" s="11"/>
      <c r="B496" s="163">
        <v>160182</v>
      </c>
      <c r="C496" s="164"/>
      <c r="D496" s="164" t="s">
        <v>71</v>
      </c>
      <c r="E496" s="164"/>
      <c r="F496" s="100">
        <f t="shared" si="8"/>
        <v>412.39669421487605</v>
      </c>
      <c r="G496" s="106">
        <v>499</v>
      </c>
    </row>
    <row r="497" spans="1:8">
      <c r="A497" s="11"/>
      <c r="B497" s="9">
        <v>160183</v>
      </c>
      <c r="C497" s="10"/>
      <c r="D497" s="10" t="s">
        <v>340</v>
      </c>
      <c r="E497" s="10"/>
      <c r="F497" s="100">
        <f t="shared" si="8"/>
        <v>577.68595041322317</v>
      </c>
      <c r="G497" s="91">
        <v>699</v>
      </c>
    </row>
    <row r="498" spans="1:8">
      <c r="A498" s="11"/>
      <c r="B498" s="9">
        <v>160180</v>
      </c>
      <c r="C498" s="10"/>
      <c r="D498" s="10" t="s">
        <v>19</v>
      </c>
      <c r="E498" s="10"/>
      <c r="F498" s="100">
        <f t="shared" si="8"/>
        <v>1073.5537190082646</v>
      </c>
      <c r="G498" s="91">
        <v>1299</v>
      </c>
    </row>
    <row r="499" spans="1:8" ht="18.75" thickBot="1">
      <c r="A499" s="11"/>
      <c r="B499" s="295">
        <v>160184</v>
      </c>
      <c r="C499" s="235"/>
      <c r="D499" s="235" t="s">
        <v>341</v>
      </c>
      <c r="E499" s="235"/>
      <c r="F499" s="100">
        <f t="shared" si="8"/>
        <v>2313.2231404958679</v>
      </c>
      <c r="G499" s="108">
        <v>2799</v>
      </c>
    </row>
    <row r="500" spans="1:8">
      <c r="A500" s="85"/>
      <c r="B500" s="234"/>
      <c r="C500" s="234"/>
      <c r="D500" s="234"/>
      <c r="E500" s="234"/>
      <c r="F500" s="100">
        <f t="shared" si="8"/>
        <v>0</v>
      </c>
      <c r="G500" s="30"/>
    </row>
    <row r="501" spans="1:8" ht="18.75" thickBot="1">
      <c r="A501" s="294" t="s">
        <v>25</v>
      </c>
      <c r="B501" s="305" t="s">
        <v>342</v>
      </c>
      <c r="C501" s="110"/>
      <c r="D501" s="110"/>
      <c r="E501" s="110"/>
      <c r="F501" s="100">
        <f t="shared" si="8"/>
        <v>0</v>
      </c>
      <c r="G501" s="110"/>
      <c r="H501" s="110"/>
    </row>
    <row r="502" spans="1:8">
      <c r="A502" s="85"/>
      <c r="B502" s="163">
        <v>160187</v>
      </c>
      <c r="C502" s="233"/>
      <c r="D502" s="233" t="s">
        <v>343</v>
      </c>
      <c r="E502" s="233"/>
      <c r="F502" s="100">
        <f t="shared" si="8"/>
        <v>412.39669421487605</v>
      </c>
      <c r="G502" s="106">
        <v>499</v>
      </c>
    </row>
    <row r="503" spans="1:8">
      <c r="A503" s="85"/>
      <c r="B503" s="9">
        <v>160189</v>
      </c>
      <c r="C503" s="10"/>
      <c r="D503" s="165" t="s">
        <v>344</v>
      </c>
      <c r="E503" s="165"/>
      <c r="F503" s="100">
        <f t="shared" si="8"/>
        <v>577.68595041322317</v>
      </c>
      <c r="G503" s="105">
        <v>699</v>
      </c>
    </row>
    <row r="504" spans="1:8">
      <c r="A504" s="85"/>
      <c r="B504" s="9">
        <v>160185</v>
      </c>
      <c r="C504" s="10"/>
      <c r="D504" s="10" t="s">
        <v>133</v>
      </c>
      <c r="E504" s="10"/>
      <c r="F504" s="100">
        <f t="shared" si="8"/>
        <v>1073.5537190082646</v>
      </c>
      <c r="G504" s="105">
        <v>1299</v>
      </c>
    </row>
    <row r="505" spans="1:8" ht="18.75" thickBot="1">
      <c r="A505" s="85"/>
      <c r="B505" s="295">
        <v>160188</v>
      </c>
      <c r="C505" s="235"/>
      <c r="D505" s="13" t="s">
        <v>345</v>
      </c>
      <c r="E505" s="13"/>
      <c r="F505" s="100">
        <f t="shared" si="8"/>
        <v>2313.2231404958679</v>
      </c>
      <c r="G505" s="108">
        <v>2799</v>
      </c>
    </row>
    <row r="506" spans="1:8">
      <c r="A506" s="85"/>
      <c r="B506" s="47"/>
      <c r="C506" s="47"/>
      <c r="D506" s="47"/>
      <c r="E506" s="47"/>
      <c r="F506" s="100">
        <f t="shared" si="8"/>
        <v>0</v>
      </c>
      <c r="G506" s="37"/>
    </row>
    <row r="507" spans="1:8" s="53" customFormat="1" ht="18" customHeight="1">
      <c r="A507" s="306" t="s">
        <v>2</v>
      </c>
      <c r="B507" s="306"/>
      <c r="C507" s="306"/>
      <c r="D507" s="306"/>
      <c r="E507" s="306"/>
      <c r="F507" s="100">
        <f t="shared" si="8"/>
        <v>0</v>
      </c>
      <c r="G507" s="306"/>
      <c r="H507" s="306"/>
    </row>
    <row r="508" spans="1:8" s="53" customFormat="1" ht="18" customHeight="1">
      <c r="A508" s="2"/>
      <c r="B508" s="2"/>
      <c r="C508" s="2"/>
      <c r="D508" s="3"/>
      <c r="E508" s="3"/>
      <c r="F508" s="100">
        <f t="shared" si="8"/>
        <v>0</v>
      </c>
      <c r="G508" s="127"/>
      <c r="H508" s="4"/>
    </row>
    <row r="509" spans="1:8" s="53" customFormat="1" ht="18" customHeight="1" thickBot="1">
      <c r="A509" s="32" t="s">
        <v>25</v>
      </c>
      <c r="B509" s="299" t="s">
        <v>346</v>
      </c>
      <c r="C509" s="50"/>
      <c r="D509" s="50"/>
      <c r="E509" s="50"/>
      <c r="F509" s="100">
        <f t="shared" si="8"/>
        <v>0</v>
      </c>
      <c r="G509" s="50"/>
      <c r="H509" s="50"/>
    </row>
    <row r="510" spans="1:8" s="53" customFormat="1" ht="18" customHeight="1">
      <c r="A510" s="2"/>
      <c r="B510" s="70">
        <v>161282</v>
      </c>
      <c r="C510" s="71"/>
      <c r="D510" s="71" t="s">
        <v>347</v>
      </c>
      <c r="E510" s="71"/>
      <c r="F510" s="100">
        <f t="shared" si="8"/>
        <v>1156.1983471074379</v>
      </c>
      <c r="G510" s="90">
        <v>1399</v>
      </c>
      <c r="H510" s="153"/>
    </row>
    <row r="511" spans="1:8" s="53" customFormat="1" ht="18" customHeight="1" thickBot="1">
      <c r="A511" s="2"/>
      <c r="B511" s="20">
        <v>161283</v>
      </c>
      <c r="C511" s="21"/>
      <c r="D511" s="21" t="s">
        <v>137</v>
      </c>
      <c r="E511" s="21"/>
      <c r="F511" s="100">
        <f t="shared" si="8"/>
        <v>1362.8099173553719</v>
      </c>
      <c r="G511" s="83">
        <v>1649</v>
      </c>
      <c r="H511" s="153"/>
    </row>
    <row r="512" spans="1:8" s="53" customFormat="1" ht="18" customHeight="1">
      <c r="A512" s="2"/>
      <c r="B512" s="2"/>
      <c r="C512" s="2"/>
      <c r="D512" s="3"/>
      <c r="E512" s="3"/>
      <c r="F512" s="100">
        <f t="shared" si="8"/>
        <v>0</v>
      </c>
      <c r="G512" s="127"/>
      <c r="H512" s="4"/>
    </row>
    <row r="513" spans="1:8" s="53" customFormat="1" ht="18" customHeight="1" thickBot="1">
      <c r="A513" s="1"/>
      <c r="B513" s="299" t="s">
        <v>11</v>
      </c>
      <c r="C513" s="50"/>
      <c r="D513" s="50"/>
      <c r="E513" s="50"/>
      <c r="F513" s="100">
        <f t="shared" si="8"/>
        <v>0</v>
      </c>
      <c r="G513" s="50"/>
      <c r="H513" s="50"/>
    </row>
    <row r="514" spans="1:8" s="53" customFormat="1" ht="18" customHeight="1">
      <c r="A514" s="1"/>
      <c r="B514" s="70">
        <v>108963</v>
      </c>
      <c r="C514" s="71"/>
      <c r="D514" s="71" t="s">
        <v>134</v>
      </c>
      <c r="E514" s="71"/>
      <c r="F514" s="100">
        <f t="shared" si="8"/>
        <v>825.61983471074382</v>
      </c>
      <c r="G514" s="90">
        <v>999</v>
      </c>
      <c r="H514" s="153"/>
    </row>
    <row r="515" spans="1:8" s="53" customFormat="1" ht="21.6" customHeight="1">
      <c r="A515" s="1"/>
      <c r="B515" s="18">
        <v>108962</v>
      </c>
      <c r="C515" s="19"/>
      <c r="D515" s="19" t="s">
        <v>135</v>
      </c>
      <c r="E515" s="19"/>
      <c r="F515" s="100">
        <f t="shared" si="8"/>
        <v>660.33057851239676</v>
      </c>
      <c r="G515" s="82">
        <v>799</v>
      </c>
      <c r="H515" s="153"/>
    </row>
    <row r="516" spans="1:8" s="53" customFormat="1" ht="18" customHeight="1">
      <c r="A516" s="1"/>
      <c r="B516" s="18">
        <v>108965</v>
      </c>
      <c r="C516" s="19"/>
      <c r="D516" s="19" t="s">
        <v>136</v>
      </c>
      <c r="E516" s="19"/>
      <c r="F516" s="100">
        <f t="shared" si="8"/>
        <v>825.61983471074382</v>
      </c>
      <c r="G516" s="82">
        <v>999</v>
      </c>
      <c r="H516" s="153"/>
    </row>
    <row r="517" spans="1:8" s="53" customFormat="1" ht="18" customHeight="1">
      <c r="A517" s="1"/>
      <c r="B517" s="18">
        <v>108966</v>
      </c>
      <c r="C517" s="19"/>
      <c r="D517" s="19" t="s">
        <v>137</v>
      </c>
      <c r="E517" s="19"/>
      <c r="F517" s="100">
        <f t="shared" si="8"/>
        <v>908.2644628099174</v>
      </c>
      <c r="G517" s="82">
        <v>1099</v>
      </c>
      <c r="H517" s="153"/>
    </row>
    <row r="518" spans="1:8" s="53" customFormat="1" ht="18" customHeight="1" thickBot="1">
      <c r="A518" s="1"/>
      <c r="B518" s="20">
        <v>108960</v>
      </c>
      <c r="C518" s="21"/>
      <c r="D518" s="21" t="s">
        <v>138</v>
      </c>
      <c r="E518" s="21"/>
      <c r="F518" s="100">
        <f t="shared" si="8"/>
        <v>1032.2314049586778</v>
      </c>
      <c r="G518" s="83">
        <v>1249</v>
      </c>
      <c r="H518" s="153"/>
    </row>
    <row r="519" spans="1:8" s="53" customFormat="1" ht="18" customHeight="1">
      <c r="A519" s="1"/>
      <c r="B519" s="3"/>
      <c r="C519" s="2"/>
      <c r="D519" s="3"/>
      <c r="E519" s="3"/>
      <c r="F519" s="100">
        <f t="shared" si="8"/>
        <v>0</v>
      </c>
      <c r="G519" s="127"/>
      <c r="H519" s="4"/>
    </row>
    <row r="520" spans="1:8" s="53" customFormat="1" ht="18" customHeight="1" thickBot="1">
      <c r="A520" s="2"/>
      <c r="B520" s="299" t="s">
        <v>12</v>
      </c>
      <c r="C520" s="50"/>
      <c r="D520" s="50"/>
      <c r="E520" s="50"/>
      <c r="F520" s="100">
        <f t="shared" si="8"/>
        <v>0</v>
      </c>
      <c r="G520" s="50"/>
      <c r="H520" s="50"/>
    </row>
    <row r="521" spans="1:8" s="53" customFormat="1" ht="20.45" customHeight="1">
      <c r="A521" s="2"/>
      <c r="B521" s="70">
        <v>56158</v>
      </c>
      <c r="C521" s="71"/>
      <c r="D521" s="71" t="s">
        <v>135</v>
      </c>
      <c r="E521" s="71"/>
      <c r="F521" s="100">
        <f t="shared" si="8"/>
        <v>495.04132231404958</v>
      </c>
      <c r="G521" s="90">
        <v>599</v>
      </c>
      <c r="H521" s="153"/>
    </row>
    <row r="522" spans="1:8" s="53" customFormat="1" ht="20.45" customHeight="1">
      <c r="A522" s="2"/>
      <c r="B522" s="18">
        <v>56161</v>
      </c>
      <c r="C522" s="19"/>
      <c r="D522" s="19" t="s">
        <v>141</v>
      </c>
      <c r="E522" s="19"/>
      <c r="F522" s="100">
        <f t="shared" si="8"/>
        <v>701.65289256198344</v>
      </c>
      <c r="G522" s="82">
        <v>849</v>
      </c>
      <c r="H522" s="153"/>
    </row>
    <row r="523" spans="1:8" s="53" customFormat="1" ht="20.45" customHeight="1">
      <c r="A523" s="2"/>
      <c r="B523" s="18">
        <v>56159</v>
      </c>
      <c r="C523" s="19"/>
      <c r="D523" s="19" t="s">
        <v>140</v>
      </c>
      <c r="E523" s="19"/>
      <c r="F523" s="100">
        <f t="shared" si="8"/>
        <v>660.33057851239676</v>
      </c>
      <c r="G523" s="82">
        <v>799</v>
      </c>
      <c r="H523" s="153"/>
    </row>
    <row r="524" spans="1:8" s="53" customFormat="1" ht="20.45" customHeight="1">
      <c r="A524" s="2"/>
      <c r="B524" s="18">
        <v>56157</v>
      </c>
      <c r="C524" s="19"/>
      <c r="D524" s="19" t="s">
        <v>139</v>
      </c>
      <c r="E524" s="19"/>
      <c r="F524" s="100">
        <f t="shared" ref="F524:F587" si="9">G524/1.21</f>
        <v>577.68595041322317</v>
      </c>
      <c r="G524" s="82">
        <v>699</v>
      </c>
      <c r="H524" s="153"/>
    </row>
    <row r="525" spans="1:8" s="53" customFormat="1" ht="18" customHeight="1">
      <c r="A525" s="62"/>
      <c r="B525" s="18">
        <v>156250</v>
      </c>
      <c r="C525" s="19"/>
      <c r="D525" s="19" t="s">
        <v>287</v>
      </c>
      <c r="E525" s="19"/>
      <c r="F525" s="100">
        <f t="shared" si="9"/>
        <v>701.65289256198344</v>
      </c>
      <c r="G525" s="82">
        <v>849</v>
      </c>
      <c r="H525" s="153"/>
    </row>
    <row r="526" spans="1:8" s="53" customFormat="1" ht="18" customHeight="1" thickBot="1">
      <c r="A526" s="62"/>
      <c r="B526" s="20">
        <v>156249</v>
      </c>
      <c r="C526" s="21"/>
      <c r="D526" s="21" t="s">
        <v>288</v>
      </c>
      <c r="E526" s="21"/>
      <c r="F526" s="100">
        <f t="shared" si="9"/>
        <v>536.36363636363637</v>
      </c>
      <c r="G526" s="83">
        <v>649</v>
      </c>
      <c r="H526" s="153"/>
    </row>
    <row r="527" spans="1:8" s="53" customFormat="1" ht="18" customHeight="1">
      <c r="A527" s="2"/>
      <c r="B527" s="2"/>
      <c r="C527" s="2"/>
      <c r="D527" s="3"/>
      <c r="E527" s="3"/>
      <c r="F527" s="100">
        <f t="shared" si="9"/>
        <v>0</v>
      </c>
      <c r="G527" s="127"/>
      <c r="H527" s="4"/>
    </row>
    <row r="528" spans="1:8" ht="24" customHeight="1">
      <c r="A528" s="307" t="s">
        <v>21</v>
      </c>
      <c r="B528" s="307"/>
      <c r="C528" s="307"/>
      <c r="D528" s="307"/>
      <c r="E528" s="307"/>
      <c r="F528" s="100">
        <f t="shared" si="9"/>
        <v>0</v>
      </c>
      <c r="G528" s="307"/>
      <c r="H528" s="307"/>
    </row>
    <row r="529" spans="1:8">
      <c r="A529" s="1"/>
      <c r="B529" s="2"/>
      <c r="C529" s="2"/>
      <c r="D529" s="3"/>
      <c r="E529" s="3"/>
      <c r="F529" s="100">
        <f t="shared" si="9"/>
        <v>0</v>
      </c>
      <c r="G529" s="127"/>
      <c r="H529" s="4"/>
    </row>
    <row r="530" spans="1:8">
      <c r="A530" s="62"/>
      <c r="B530" s="303" t="s">
        <v>289</v>
      </c>
      <c r="C530" s="51"/>
      <c r="D530" s="51"/>
      <c r="E530" s="51"/>
      <c r="F530" s="100">
        <f t="shared" si="9"/>
        <v>0</v>
      </c>
      <c r="G530" s="51"/>
      <c r="H530" s="51"/>
    </row>
    <row r="531" spans="1:8">
      <c r="A531" s="1"/>
      <c r="B531" s="2"/>
      <c r="C531" s="2"/>
      <c r="D531" s="3"/>
      <c r="E531" s="3"/>
      <c r="F531" s="100">
        <f t="shared" si="9"/>
        <v>0</v>
      </c>
      <c r="G531" s="127"/>
      <c r="H531" s="4"/>
    </row>
    <row r="532" spans="1:8" ht="18.75" thickBot="1">
      <c r="A532" s="62"/>
      <c r="B532" s="299" t="s">
        <v>290</v>
      </c>
      <c r="C532" s="50"/>
      <c r="D532" s="50"/>
      <c r="E532" s="50"/>
      <c r="F532" s="100">
        <f t="shared" si="9"/>
        <v>0</v>
      </c>
      <c r="G532" s="50"/>
      <c r="H532" s="50"/>
    </row>
    <row r="533" spans="1:8">
      <c r="A533" s="1"/>
      <c r="B533" s="70">
        <v>155575</v>
      </c>
      <c r="C533" s="71"/>
      <c r="D533" s="71" t="s">
        <v>150</v>
      </c>
      <c r="E533" s="71"/>
      <c r="F533" s="100">
        <f t="shared" si="9"/>
        <v>495.04132231404958</v>
      </c>
      <c r="G533" s="90">
        <v>599</v>
      </c>
    </row>
    <row r="534" spans="1:8">
      <c r="A534" s="1"/>
      <c r="B534" s="16">
        <v>155593</v>
      </c>
      <c r="C534" s="19"/>
      <c r="D534" s="19" t="s">
        <v>291</v>
      </c>
      <c r="E534" s="19"/>
      <c r="F534" s="100">
        <f t="shared" si="9"/>
        <v>742.97520661157023</v>
      </c>
      <c r="G534" s="82">
        <v>899</v>
      </c>
    </row>
    <row r="535" spans="1:8">
      <c r="A535" s="1"/>
      <c r="B535" s="16">
        <v>155569</v>
      </c>
      <c r="C535" s="19"/>
      <c r="D535" s="19" t="s">
        <v>292</v>
      </c>
      <c r="E535" s="19"/>
      <c r="F535" s="100">
        <f t="shared" si="9"/>
        <v>536.36363636363637</v>
      </c>
      <c r="G535" s="82">
        <v>649</v>
      </c>
    </row>
    <row r="536" spans="1:8">
      <c r="A536" s="32" t="s">
        <v>25</v>
      </c>
      <c r="B536" s="16">
        <v>161597</v>
      </c>
      <c r="C536" s="19"/>
      <c r="D536" s="19" t="s">
        <v>348</v>
      </c>
      <c r="E536" s="19"/>
      <c r="F536" s="100">
        <f t="shared" si="9"/>
        <v>949.5867768595042</v>
      </c>
      <c r="G536" s="82">
        <v>1149</v>
      </c>
    </row>
    <row r="537" spans="1:8">
      <c r="A537" s="1"/>
      <c r="B537" s="16">
        <v>157361</v>
      </c>
      <c r="C537" s="19"/>
      <c r="D537" s="19" t="s">
        <v>293</v>
      </c>
      <c r="E537" s="19"/>
      <c r="F537" s="100">
        <f t="shared" si="9"/>
        <v>495.04132231404958</v>
      </c>
      <c r="G537" s="82">
        <v>599</v>
      </c>
    </row>
    <row r="538" spans="1:8">
      <c r="A538" s="1"/>
      <c r="B538" s="16">
        <v>155570</v>
      </c>
      <c r="C538" s="107"/>
      <c r="D538" s="107" t="s">
        <v>149</v>
      </c>
      <c r="E538" s="107"/>
      <c r="F538" s="100">
        <f t="shared" si="9"/>
        <v>742.97520661157023</v>
      </c>
      <c r="G538" s="148">
        <v>899</v>
      </c>
    </row>
    <row r="539" spans="1:8">
      <c r="A539" s="1"/>
      <c r="B539" s="16">
        <v>157182</v>
      </c>
      <c r="C539" s="107"/>
      <c r="D539" s="107" t="s">
        <v>294</v>
      </c>
      <c r="E539" s="107"/>
      <c r="F539" s="100">
        <f t="shared" si="9"/>
        <v>784.29752066115702</v>
      </c>
      <c r="G539" s="148">
        <v>949</v>
      </c>
    </row>
    <row r="540" spans="1:8">
      <c r="A540" s="32" t="s">
        <v>25</v>
      </c>
      <c r="B540" s="16">
        <v>160382</v>
      </c>
      <c r="C540" s="107"/>
      <c r="D540" s="107" t="s">
        <v>349</v>
      </c>
      <c r="E540" s="107"/>
      <c r="F540" s="100">
        <f t="shared" si="9"/>
        <v>742.97520661157023</v>
      </c>
      <c r="G540" s="148">
        <v>899</v>
      </c>
    </row>
    <row r="541" spans="1:8">
      <c r="A541" s="1"/>
      <c r="B541" s="16">
        <v>155572</v>
      </c>
      <c r="C541" s="107"/>
      <c r="D541" s="107" t="s">
        <v>295</v>
      </c>
      <c r="E541" s="107"/>
      <c r="F541" s="100">
        <f t="shared" si="9"/>
        <v>825.61983471074382</v>
      </c>
      <c r="G541" s="148">
        <v>999</v>
      </c>
    </row>
    <row r="542" spans="1:8">
      <c r="A542" s="1"/>
      <c r="B542" s="16">
        <v>155573</v>
      </c>
      <c r="C542" s="107"/>
      <c r="D542" s="107" t="s">
        <v>296</v>
      </c>
      <c r="E542" s="107"/>
      <c r="F542" s="100">
        <f t="shared" si="9"/>
        <v>949.5867768595042</v>
      </c>
      <c r="G542" s="148">
        <v>1149</v>
      </c>
    </row>
    <row r="543" spans="1:8" ht="18.75" thickBot="1">
      <c r="A543" s="1"/>
      <c r="B543" s="277">
        <v>155602</v>
      </c>
      <c r="C543" s="21"/>
      <c r="D543" s="21" t="s">
        <v>297</v>
      </c>
      <c r="E543" s="21"/>
      <c r="F543" s="100">
        <f t="shared" si="9"/>
        <v>1238.8429752066115</v>
      </c>
      <c r="G543" s="83">
        <v>1499</v>
      </c>
    </row>
    <row r="544" spans="1:8">
      <c r="A544" s="1"/>
      <c r="B544" s="2"/>
      <c r="C544" s="2"/>
      <c r="D544" s="3"/>
      <c r="E544" s="3"/>
      <c r="F544" s="100">
        <f t="shared" si="9"/>
        <v>0</v>
      </c>
      <c r="G544" s="127"/>
      <c r="H544" s="4"/>
    </row>
    <row r="545" spans="1:8" ht="18.75" thickBot="1">
      <c r="A545" s="62"/>
      <c r="B545" s="299" t="s">
        <v>298</v>
      </c>
      <c r="C545" s="50"/>
      <c r="D545" s="50"/>
      <c r="E545" s="50"/>
      <c r="F545" s="100">
        <f t="shared" si="9"/>
        <v>0</v>
      </c>
      <c r="G545" s="50"/>
      <c r="H545" s="50"/>
    </row>
    <row r="546" spans="1:8">
      <c r="A546" s="1"/>
      <c r="B546" s="70">
        <v>155576</v>
      </c>
      <c r="C546" s="71"/>
      <c r="D546" s="71" t="s">
        <v>142</v>
      </c>
      <c r="E546" s="71"/>
      <c r="F546" s="100">
        <f t="shared" si="9"/>
        <v>412.39669421487605</v>
      </c>
      <c r="G546" s="90">
        <v>499</v>
      </c>
    </row>
    <row r="547" spans="1:8">
      <c r="A547" s="1"/>
      <c r="B547" s="18">
        <v>155577</v>
      </c>
      <c r="C547" s="19"/>
      <c r="D547" s="19" t="s">
        <v>301</v>
      </c>
      <c r="E547" s="19"/>
      <c r="F547" s="100">
        <f t="shared" si="9"/>
        <v>329.75206611570246</v>
      </c>
      <c r="G547" s="82">
        <v>399</v>
      </c>
    </row>
    <row r="548" spans="1:8">
      <c r="A548" s="1"/>
      <c r="B548" s="18">
        <v>155578</v>
      </c>
      <c r="C548" s="19"/>
      <c r="D548" s="19" t="s">
        <v>302</v>
      </c>
      <c r="E548" s="19"/>
      <c r="F548" s="100">
        <f t="shared" si="9"/>
        <v>371.07438016528926</v>
      </c>
      <c r="G548" s="82">
        <v>449</v>
      </c>
    </row>
    <row r="549" spans="1:8">
      <c r="A549" s="1"/>
      <c r="B549" s="18">
        <v>155592</v>
      </c>
      <c r="C549" s="19"/>
      <c r="D549" s="19" t="s">
        <v>146</v>
      </c>
      <c r="E549" s="19"/>
      <c r="F549" s="100">
        <f t="shared" si="9"/>
        <v>329.75206611570246</v>
      </c>
      <c r="G549" s="82">
        <v>399</v>
      </c>
    </row>
    <row r="550" spans="1:8">
      <c r="A550" s="1"/>
      <c r="B550" s="18">
        <v>155594</v>
      </c>
      <c r="C550" s="19"/>
      <c r="D550" s="19" t="s">
        <v>303</v>
      </c>
      <c r="E550" s="19"/>
      <c r="F550" s="100">
        <f t="shared" si="9"/>
        <v>825.61983471074382</v>
      </c>
      <c r="G550" s="82">
        <v>999</v>
      </c>
    </row>
    <row r="551" spans="1:8">
      <c r="A551" s="1"/>
      <c r="B551" s="18">
        <v>155579</v>
      </c>
      <c r="C551" s="19"/>
      <c r="D551" s="19" t="s">
        <v>145</v>
      </c>
      <c r="E551" s="19"/>
      <c r="F551" s="100">
        <f t="shared" si="9"/>
        <v>536.36363636363637</v>
      </c>
      <c r="G551" s="82">
        <v>649</v>
      </c>
    </row>
    <row r="552" spans="1:8">
      <c r="A552" s="1"/>
      <c r="B552" s="18">
        <v>155591</v>
      </c>
      <c r="C552" s="19"/>
      <c r="D552" s="19" t="s">
        <v>148</v>
      </c>
      <c r="E552" s="19"/>
      <c r="F552" s="100">
        <f t="shared" si="9"/>
        <v>412.39669421487605</v>
      </c>
      <c r="G552" s="82">
        <v>499</v>
      </c>
    </row>
    <row r="553" spans="1:8">
      <c r="A553" s="1"/>
      <c r="B553" s="18">
        <v>155590</v>
      </c>
      <c r="C553" s="19"/>
      <c r="D553" s="19" t="s">
        <v>147</v>
      </c>
      <c r="E553" s="19"/>
      <c r="F553" s="100">
        <f t="shared" si="9"/>
        <v>329.75206611570246</v>
      </c>
      <c r="G553" s="82">
        <v>399</v>
      </c>
    </row>
    <row r="554" spans="1:8">
      <c r="A554" s="1"/>
      <c r="B554" s="18">
        <v>155589</v>
      </c>
      <c r="C554" s="19"/>
      <c r="D554" s="19" t="s">
        <v>299</v>
      </c>
      <c r="E554" s="19"/>
      <c r="F554" s="100">
        <f t="shared" si="9"/>
        <v>825.61983471074382</v>
      </c>
      <c r="G554" s="82">
        <v>999</v>
      </c>
    </row>
    <row r="555" spans="1:8">
      <c r="A555" s="1"/>
      <c r="B555" s="18">
        <v>155587</v>
      </c>
      <c r="C555" s="19"/>
      <c r="D555" s="19" t="s">
        <v>143</v>
      </c>
      <c r="E555" s="19"/>
      <c r="F555" s="100">
        <f t="shared" si="9"/>
        <v>825.61983471074382</v>
      </c>
      <c r="G555" s="82">
        <v>999</v>
      </c>
    </row>
    <row r="556" spans="1:8">
      <c r="A556" s="1"/>
      <c r="B556" s="18">
        <v>155586</v>
      </c>
      <c r="C556" s="19"/>
      <c r="D556" s="19" t="s">
        <v>300</v>
      </c>
      <c r="E556" s="19"/>
      <c r="F556" s="100">
        <f t="shared" si="9"/>
        <v>908.2644628099174</v>
      </c>
      <c r="G556" s="82">
        <v>1099</v>
      </c>
    </row>
    <row r="557" spans="1:8" ht="18.75" thickBot="1">
      <c r="A557" s="2"/>
      <c r="B557" s="20">
        <v>155588</v>
      </c>
      <c r="C557" s="21"/>
      <c r="D557" s="21" t="s">
        <v>144</v>
      </c>
      <c r="E557" s="21"/>
      <c r="F557" s="100">
        <f t="shared" si="9"/>
        <v>1032.2314049586778</v>
      </c>
      <c r="G557" s="83">
        <v>1249</v>
      </c>
    </row>
    <row r="558" spans="1:8">
      <c r="A558" s="2"/>
      <c r="F558" s="100">
        <f t="shared" si="9"/>
        <v>0</v>
      </c>
      <c r="G558" s="42"/>
    </row>
    <row r="559" spans="1:8" ht="18.75" thickBot="1">
      <c r="A559" s="62"/>
      <c r="B559" s="299" t="s">
        <v>18</v>
      </c>
      <c r="C559" s="50"/>
      <c r="D559" s="50"/>
      <c r="E559" s="50"/>
      <c r="F559" s="100">
        <f t="shared" si="9"/>
        <v>0</v>
      </c>
      <c r="G559" s="50"/>
      <c r="H559" s="50"/>
    </row>
    <row r="560" spans="1:8">
      <c r="A560" s="2"/>
      <c r="B560" s="70">
        <v>155597</v>
      </c>
      <c r="C560" s="230"/>
      <c r="D560" s="71" t="s">
        <v>151</v>
      </c>
      <c r="E560" s="71"/>
      <c r="F560" s="100">
        <f t="shared" si="9"/>
        <v>453.71900826446284</v>
      </c>
      <c r="G560" s="90">
        <v>549</v>
      </c>
    </row>
    <row r="561" spans="1:8">
      <c r="A561" s="2"/>
      <c r="B561" s="16">
        <v>155600</v>
      </c>
      <c r="C561" s="19"/>
      <c r="D561" s="19" t="s">
        <v>152</v>
      </c>
      <c r="E561" s="19"/>
      <c r="F561" s="100">
        <f t="shared" si="9"/>
        <v>536.36363636363637</v>
      </c>
      <c r="G561" s="82">
        <v>649</v>
      </c>
    </row>
    <row r="562" spans="1:8">
      <c r="A562" s="62" t="s">
        <v>25</v>
      </c>
      <c r="B562" s="16">
        <v>155599</v>
      </c>
      <c r="C562" s="19"/>
      <c r="D562" s="19" t="s">
        <v>350</v>
      </c>
      <c r="E562" s="19"/>
      <c r="F562" s="100">
        <f t="shared" si="9"/>
        <v>536.36363636363637</v>
      </c>
      <c r="G562" s="82">
        <v>649</v>
      </c>
    </row>
    <row r="563" spans="1:8">
      <c r="A563" s="2"/>
      <c r="B563" s="16">
        <v>155598</v>
      </c>
      <c r="C563" s="19"/>
      <c r="D563" s="19" t="s">
        <v>153</v>
      </c>
      <c r="E563" s="19"/>
      <c r="F563" s="100">
        <f t="shared" si="9"/>
        <v>536.36363636363637</v>
      </c>
      <c r="G563" s="82">
        <v>649</v>
      </c>
    </row>
    <row r="564" spans="1:8">
      <c r="A564" s="2"/>
      <c r="B564" s="16">
        <v>155601</v>
      </c>
      <c r="C564" s="19"/>
      <c r="D564" s="19" t="s">
        <v>304</v>
      </c>
      <c r="E564" s="19"/>
      <c r="F564" s="100">
        <f t="shared" si="9"/>
        <v>742.97520661157023</v>
      </c>
      <c r="G564" s="82">
        <v>899</v>
      </c>
    </row>
    <row r="565" spans="1:8" ht="18.75" thickBot="1">
      <c r="A565" s="2"/>
      <c r="B565" s="277">
        <v>155595</v>
      </c>
      <c r="C565" s="21"/>
      <c r="D565" s="21" t="s">
        <v>154</v>
      </c>
      <c r="E565" s="21"/>
      <c r="F565" s="100">
        <f t="shared" si="9"/>
        <v>412.39669421487605</v>
      </c>
      <c r="G565" s="83">
        <v>499</v>
      </c>
    </row>
    <row r="566" spans="1:8">
      <c r="A566" s="2"/>
      <c r="B566" s="3"/>
      <c r="C566" s="3"/>
      <c r="D566" s="3"/>
      <c r="E566" s="3"/>
      <c r="F566" s="100">
        <f t="shared" si="9"/>
        <v>0</v>
      </c>
      <c r="G566" s="4"/>
    </row>
    <row r="567" spans="1:8" ht="18.75" thickBot="1">
      <c r="A567" s="2"/>
      <c r="B567" s="299" t="s">
        <v>351</v>
      </c>
      <c r="C567" s="50"/>
      <c r="D567" s="50"/>
      <c r="E567" s="50"/>
      <c r="F567" s="100">
        <f t="shared" si="9"/>
        <v>0</v>
      </c>
      <c r="G567" s="50"/>
      <c r="H567" s="50"/>
    </row>
    <row r="568" spans="1:8">
      <c r="A568" s="62" t="s">
        <v>25</v>
      </c>
      <c r="B568" s="70">
        <v>155603</v>
      </c>
      <c r="C568" s="230"/>
      <c r="D568" s="71" t="s">
        <v>352</v>
      </c>
      <c r="E568" s="71"/>
      <c r="F568" s="100">
        <f t="shared" si="9"/>
        <v>1238.8429752066115</v>
      </c>
      <c r="G568" s="90">
        <v>1499</v>
      </c>
    </row>
    <row r="569" spans="1:8">
      <c r="A569" s="62" t="s">
        <v>25</v>
      </c>
      <c r="B569" s="16">
        <v>155605</v>
      </c>
      <c r="C569" s="19"/>
      <c r="D569" s="19" t="s">
        <v>353</v>
      </c>
      <c r="E569" s="19"/>
      <c r="F569" s="100">
        <f t="shared" si="9"/>
        <v>329.75206611570246</v>
      </c>
      <c r="G569" s="82">
        <v>399</v>
      </c>
    </row>
    <row r="570" spans="1:8">
      <c r="A570" s="2"/>
      <c r="B570" s="16">
        <v>149588</v>
      </c>
      <c r="C570" s="19"/>
      <c r="D570" s="19" t="s">
        <v>354</v>
      </c>
      <c r="E570" s="19"/>
      <c r="F570" s="100">
        <f t="shared" si="9"/>
        <v>395.86776859504135</v>
      </c>
      <c r="G570" s="82">
        <v>479</v>
      </c>
    </row>
    <row r="571" spans="1:8" ht="18.75" thickBot="1">
      <c r="A571" s="2"/>
      <c r="B571" s="277">
        <v>149590</v>
      </c>
      <c r="C571" s="21"/>
      <c r="D571" s="21" t="s">
        <v>355</v>
      </c>
      <c r="E571" s="21"/>
      <c r="F571" s="100">
        <f t="shared" si="9"/>
        <v>395.86776859504135</v>
      </c>
      <c r="G571" s="83">
        <v>479</v>
      </c>
    </row>
    <row r="572" spans="1:8">
      <c r="A572" s="2"/>
      <c r="B572" s="3"/>
      <c r="C572" s="3"/>
      <c r="D572" s="3"/>
      <c r="E572" s="3"/>
      <c r="F572" s="100">
        <f t="shared" si="9"/>
        <v>0</v>
      </c>
      <c r="G572" s="4"/>
    </row>
    <row r="573" spans="1:8" ht="18.600000000000001" customHeight="1">
      <c r="A573" s="308" t="s">
        <v>155</v>
      </c>
      <c r="B573" s="309"/>
      <c r="C573" s="309"/>
      <c r="D573" s="309"/>
      <c r="E573" s="309"/>
      <c r="F573" s="100">
        <f t="shared" si="9"/>
        <v>0</v>
      </c>
      <c r="G573" s="309"/>
      <c r="H573" s="309"/>
    </row>
    <row r="574" spans="1:8" ht="18.75" thickBot="1">
      <c r="A574" s="62"/>
      <c r="B574" s="303" t="s">
        <v>234</v>
      </c>
      <c r="C574" s="51"/>
      <c r="D574" s="51"/>
      <c r="E574" s="51"/>
      <c r="F574" s="100">
        <f t="shared" si="9"/>
        <v>0</v>
      </c>
      <c r="G574" s="51"/>
      <c r="H574" s="51"/>
    </row>
    <row r="575" spans="1:8">
      <c r="A575" s="2"/>
      <c r="B575" s="77">
        <v>155317</v>
      </c>
      <c r="C575" s="67"/>
      <c r="D575" s="67" t="s">
        <v>156</v>
      </c>
      <c r="E575" s="67"/>
      <c r="F575" s="100">
        <f t="shared" si="9"/>
        <v>1652.0661157024795</v>
      </c>
      <c r="G575" s="169">
        <v>1999</v>
      </c>
      <c r="H575" s="154"/>
    </row>
    <row r="576" spans="1:8">
      <c r="A576" s="2"/>
      <c r="B576" s="78">
        <v>155318</v>
      </c>
      <c r="C576" s="29"/>
      <c r="D576" s="29" t="s">
        <v>157</v>
      </c>
      <c r="E576" s="29"/>
      <c r="F576" s="100">
        <f t="shared" si="9"/>
        <v>1900</v>
      </c>
      <c r="G576" s="158">
        <v>2299</v>
      </c>
      <c r="H576" s="154"/>
    </row>
    <row r="577" spans="1:8" ht="18.75" thickBot="1">
      <c r="A577" s="2"/>
      <c r="B577" s="79">
        <v>155316</v>
      </c>
      <c r="C577" s="27"/>
      <c r="D577" s="27" t="s">
        <v>52</v>
      </c>
      <c r="E577" s="27"/>
      <c r="F577" s="100">
        <f t="shared" si="9"/>
        <v>1486.7768595041323</v>
      </c>
      <c r="G577" s="159">
        <v>1799</v>
      </c>
      <c r="H577" s="154"/>
    </row>
    <row r="578" spans="1:8">
      <c r="A578" s="2"/>
      <c r="B578" s="2"/>
      <c r="C578" s="2"/>
      <c r="D578" s="2"/>
      <c r="E578" s="2"/>
      <c r="F578" s="100">
        <f t="shared" si="9"/>
        <v>0</v>
      </c>
      <c r="G578" s="140"/>
      <c r="H578" s="2"/>
    </row>
    <row r="579" spans="1:8">
      <c r="A579" s="1"/>
      <c r="B579" s="299" t="s">
        <v>158</v>
      </c>
      <c r="C579" s="50"/>
      <c r="D579" s="50"/>
      <c r="E579" s="50"/>
      <c r="F579" s="100">
        <f t="shared" si="9"/>
        <v>0</v>
      </c>
      <c r="G579" s="50"/>
      <c r="H579" s="50"/>
    </row>
    <row r="580" spans="1:8">
      <c r="A580" s="1"/>
      <c r="B580" s="16">
        <v>145864</v>
      </c>
      <c r="C580" s="17"/>
      <c r="D580" s="155" t="s">
        <v>156</v>
      </c>
      <c r="E580" s="297"/>
      <c r="F580" s="100">
        <f t="shared" si="9"/>
        <v>1073.5537190082646</v>
      </c>
      <c r="G580" s="87">
        <v>1299</v>
      </c>
    </row>
    <row r="581" spans="1:8">
      <c r="A581" s="1"/>
      <c r="B581" s="18">
        <v>145865</v>
      </c>
      <c r="C581" s="168"/>
      <c r="D581" s="29" t="s">
        <v>157</v>
      </c>
      <c r="E581" s="298"/>
      <c r="F581" s="100">
        <f t="shared" si="9"/>
        <v>1362.8099173553719</v>
      </c>
      <c r="G581" s="82">
        <v>1649</v>
      </c>
    </row>
    <row r="582" spans="1:8" ht="18.75" thickBot="1">
      <c r="A582" s="1"/>
      <c r="B582" s="20">
        <v>145866</v>
      </c>
      <c r="C582" s="21"/>
      <c r="D582" s="149" t="s">
        <v>159</v>
      </c>
      <c r="E582" s="149"/>
      <c r="F582" s="100">
        <f t="shared" si="9"/>
        <v>1362.8099173553719</v>
      </c>
      <c r="G582" s="83">
        <v>1649</v>
      </c>
    </row>
    <row r="583" spans="1:8">
      <c r="A583" s="2"/>
      <c r="B583" s="2"/>
      <c r="C583" s="2"/>
      <c r="D583" s="2"/>
      <c r="E583" s="2"/>
      <c r="F583" s="100">
        <f t="shared" si="9"/>
        <v>0</v>
      </c>
      <c r="G583" s="140"/>
      <c r="H583" s="2"/>
    </row>
    <row r="584" spans="1:8">
      <c r="A584" s="94"/>
      <c r="B584" s="303" t="s">
        <v>160</v>
      </c>
      <c r="C584" s="51"/>
      <c r="D584" s="51"/>
      <c r="E584" s="51"/>
      <c r="F584" s="100">
        <f t="shared" si="9"/>
        <v>0</v>
      </c>
      <c r="G584" s="51"/>
      <c r="H584" s="51"/>
    </row>
    <row r="585" spans="1:8">
      <c r="A585" s="65"/>
      <c r="B585" s="156">
        <v>142788</v>
      </c>
      <c r="C585" s="28"/>
      <c r="D585" s="28" t="s">
        <v>159</v>
      </c>
      <c r="E585" s="28"/>
      <c r="F585" s="100">
        <f t="shared" si="9"/>
        <v>1073.5537190082646</v>
      </c>
      <c r="G585" s="157">
        <v>1299</v>
      </c>
      <c r="H585" s="154"/>
    </row>
    <row r="586" spans="1:8">
      <c r="A586" s="2"/>
      <c r="B586" s="78">
        <v>142789</v>
      </c>
      <c r="C586" s="29"/>
      <c r="D586" s="29" t="s">
        <v>157</v>
      </c>
      <c r="E586" s="29"/>
      <c r="F586" s="100">
        <f t="shared" si="9"/>
        <v>1156.1983471074379</v>
      </c>
      <c r="G586" s="158">
        <v>1399</v>
      </c>
      <c r="H586" s="154"/>
    </row>
    <row r="587" spans="1:8" ht="18.75" thickBot="1">
      <c r="A587" s="2"/>
      <c r="B587" s="79">
        <v>142787</v>
      </c>
      <c r="C587" s="27"/>
      <c r="D587" s="27" t="s">
        <v>156</v>
      </c>
      <c r="E587" s="27"/>
      <c r="F587" s="100">
        <f t="shared" si="9"/>
        <v>990.90909090909099</v>
      </c>
      <c r="G587" s="159">
        <v>1199</v>
      </c>
      <c r="H587" s="154"/>
    </row>
    <row r="588" spans="1:8">
      <c r="A588" s="1"/>
      <c r="B588" s="2"/>
      <c r="C588" s="2"/>
      <c r="D588" s="3"/>
      <c r="E588" s="3"/>
      <c r="F588" s="100">
        <f t="shared" ref="F588:F627" si="10">G588/1.21</f>
        <v>0</v>
      </c>
      <c r="G588" s="127"/>
      <c r="H588" s="4"/>
    </row>
    <row r="589" spans="1:8" ht="20.100000000000001" customHeight="1">
      <c r="A589" s="308" t="s">
        <v>3</v>
      </c>
      <c r="B589" s="309"/>
      <c r="C589" s="309"/>
      <c r="D589" s="309"/>
      <c r="E589" s="309"/>
      <c r="F589" s="100">
        <f t="shared" si="10"/>
        <v>0</v>
      </c>
      <c r="G589" s="309"/>
      <c r="H589" s="309"/>
    </row>
    <row r="590" spans="1:8" ht="20.100000000000001" customHeight="1">
      <c r="A590" s="63"/>
      <c r="B590" s="63"/>
      <c r="C590" s="63"/>
      <c r="D590" s="63"/>
      <c r="E590" s="63"/>
      <c r="F590" s="100">
        <f t="shared" si="10"/>
        <v>0</v>
      </c>
      <c r="G590" s="137"/>
      <c r="H590" s="63"/>
    </row>
    <row r="591" spans="1:8" ht="20.100000000000001" customHeight="1" thickBot="1">
      <c r="A591" s="76"/>
      <c r="B591" s="303" t="s">
        <v>305</v>
      </c>
      <c r="C591" s="51"/>
      <c r="D591" s="51"/>
      <c r="E591" s="51"/>
      <c r="F591" s="100">
        <f t="shared" si="10"/>
        <v>0</v>
      </c>
      <c r="G591" s="51"/>
      <c r="H591" s="51"/>
    </row>
    <row r="592" spans="1:8" ht="20.100000000000001" customHeight="1">
      <c r="A592" s="63"/>
      <c r="B592" s="77">
        <v>156176</v>
      </c>
      <c r="C592" s="67"/>
      <c r="D592" s="67" t="s">
        <v>306</v>
      </c>
      <c r="E592" s="67"/>
      <c r="F592" s="100">
        <f t="shared" si="10"/>
        <v>1156.1983471074379</v>
      </c>
      <c r="G592" s="169">
        <v>1399</v>
      </c>
      <c r="H592" s="154"/>
    </row>
    <row r="593" spans="1:8" ht="20.100000000000001" customHeight="1">
      <c r="A593" s="63"/>
      <c r="B593" s="78">
        <v>156177</v>
      </c>
      <c r="C593" s="29"/>
      <c r="D593" s="29" t="s">
        <v>307</v>
      </c>
      <c r="E593" s="29"/>
      <c r="F593" s="100">
        <f t="shared" si="10"/>
        <v>742.97520661157023</v>
      </c>
      <c r="G593" s="158">
        <v>899</v>
      </c>
      <c r="H593" s="154"/>
    </row>
    <row r="594" spans="1:8" ht="20.100000000000001" customHeight="1">
      <c r="A594" s="63"/>
      <c r="B594" s="78">
        <v>156178</v>
      </c>
      <c r="C594" s="29"/>
      <c r="D594" s="29" t="s">
        <v>308</v>
      </c>
      <c r="E594" s="29"/>
      <c r="F594" s="100">
        <f t="shared" si="10"/>
        <v>990.90909090909099</v>
      </c>
      <c r="G594" s="158">
        <v>1199</v>
      </c>
      <c r="H594" s="154"/>
    </row>
    <row r="595" spans="1:8" ht="20.100000000000001" customHeight="1">
      <c r="A595" s="63"/>
      <c r="B595" s="78">
        <v>156180</v>
      </c>
      <c r="C595" s="29"/>
      <c r="D595" s="29" t="s">
        <v>309</v>
      </c>
      <c r="E595" s="29"/>
      <c r="F595" s="100">
        <f t="shared" si="10"/>
        <v>1238.8429752066115</v>
      </c>
      <c r="G595" s="158">
        <v>1499</v>
      </c>
      <c r="H595" s="154"/>
    </row>
    <row r="596" spans="1:8" ht="20.100000000000001" customHeight="1" thickBot="1">
      <c r="A596" s="63"/>
      <c r="B596" s="79">
        <v>157192</v>
      </c>
      <c r="C596" s="27"/>
      <c r="D596" s="27" t="s">
        <v>310</v>
      </c>
      <c r="E596" s="27"/>
      <c r="F596" s="100">
        <f t="shared" si="10"/>
        <v>1238.8429752066115</v>
      </c>
      <c r="G596" s="159">
        <v>1499</v>
      </c>
      <c r="H596" s="154"/>
    </row>
    <row r="597" spans="1:8" ht="20.100000000000001" customHeight="1">
      <c r="A597" s="63"/>
      <c r="B597" s="63"/>
      <c r="C597" s="63"/>
      <c r="D597" s="63"/>
      <c r="E597" s="63"/>
      <c r="F597" s="100">
        <f t="shared" si="10"/>
        <v>0</v>
      </c>
      <c r="G597" s="137"/>
      <c r="H597" s="63"/>
    </row>
    <row r="598" spans="1:8" ht="20.100000000000001" customHeight="1" thickBot="1">
      <c r="A598" s="63"/>
      <c r="B598" s="303" t="s">
        <v>17</v>
      </c>
      <c r="C598" s="51"/>
      <c r="D598" s="51"/>
      <c r="E598" s="51"/>
      <c r="F598" s="100">
        <f t="shared" si="10"/>
        <v>0</v>
      </c>
      <c r="G598" s="51"/>
      <c r="H598" s="51"/>
    </row>
    <row r="599" spans="1:8" ht="20.100000000000001" customHeight="1">
      <c r="A599" s="63"/>
      <c r="B599" s="77">
        <v>133888</v>
      </c>
      <c r="C599" s="67"/>
      <c r="D599" s="67" t="s">
        <v>5</v>
      </c>
      <c r="E599" s="67"/>
      <c r="F599" s="100">
        <f t="shared" si="10"/>
        <v>536.36363636363637</v>
      </c>
      <c r="G599" s="179">
        <v>649</v>
      </c>
      <c r="H599" s="154"/>
    </row>
    <row r="600" spans="1:8" ht="20.100000000000001" customHeight="1" thickBot="1">
      <c r="A600" s="63"/>
      <c r="B600" s="79">
        <v>133890</v>
      </c>
      <c r="C600" s="27"/>
      <c r="D600" s="27" t="s">
        <v>24</v>
      </c>
      <c r="E600" s="27"/>
      <c r="F600" s="100">
        <f t="shared" si="10"/>
        <v>1238.8429752066115</v>
      </c>
      <c r="G600" s="180">
        <v>1499</v>
      </c>
      <c r="H600" s="154"/>
    </row>
    <row r="601" spans="1:8">
      <c r="A601" s="2"/>
      <c r="B601" s="2"/>
      <c r="C601" s="2"/>
      <c r="D601" s="3"/>
      <c r="E601" s="3"/>
      <c r="F601" s="100">
        <f t="shared" si="10"/>
        <v>0</v>
      </c>
      <c r="G601" s="127"/>
      <c r="H601" s="4"/>
    </row>
    <row r="602" spans="1:8" ht="18.75" thickBot="1">
      <c r="A602" s="2"/>
      <c r="B602" s="303" t="s">
        <v>22</v>
      </c>
      <c r="C602" s="51"/>
      <c r="D602" s="51"/>
      <c r="E602" s="51"/>
      <c r="F602" s="100">
        <f t="shared" si="10"/>
        <v>0</v>
      </c>
      <c r="G602" s="51"/>
      <c r="H602" s="51"/>
    </row>
    <row r="603" spans="1:8">
      <c r="A603" s="2"/>
      <c r="B603" s="77">
        <v>144534</v>
      </c>
      <c r="C603" s="67"/>
      <c r="D603" s="67" t="s">
        <v>23</v>
      </c>
      <c r="E603" s="67"/>
      <c r="F603" s="100">
        <f t="shared" si="10"/>
        <v>1569.4214876033059</v>
      </c>
      <c r="G603" s="169">
        <v>1899</v>
      </c>
      <c r="H603" s="154"/>
    </row>
    <row r="604" spans="1:8">
      <c r="A604" s="2"/>
      <c r="B604" s="78">
        <v>144537</v>
      </c>
      <c r="C604" s="29"/>
      <c r="D604" s="29" t="s">
        <v>23</v>
      </c>
      <c r="E604" s="29"/>
      <c r="F604" s="100">
        <f t="shared" si="10"/>
        <v>1693.3884297520663</v>
      </c>
      <c r="G604" s="158">
        <v>2049</v>
      </c>
      <c r="H604" s="154"/>
    </row>
    <row r="605" spans="1:8">
      <c r="A605" s="2"/>
      <c r="B605" s="78">
        <v>144538</v>
      </c>
      <c r="C605" s="29"/>
      <c r="D605" s="29" t="s">
        <v>23</v>
      </c>
      <c r="E605" s="29"/>
      <c r="F605" s="100">
        <f t="shared" si="10"/>
        <v>1569.4214876033059</v>
      </c>
      <c r="G605" s="158">
        <v>1899</v>
      </c>
      <c r="H605" s="154"/>
    </row>
    <row r="606" spans="1:8">
      <c r="A606" s="2"/>
      <c r="B606" s="78">
        <v>144539</v>
      </c>
      <c r="C606" s="29"/>
      <c r="D606" s="29" t="s">
        <v>23</v>
      </c>
      <c r="E606" s="29"/>
      <c r="F606" s="100">
        <f t="shared" si="10"/>
        <v>1569.4214876033059</v>
      </c>
      <c r="G606" s="158">
        <v>1899</v>
      </c>
      <c r="H606" s="154"/>
    </row>
    <row r="607" spans="1:8">
      <c r="A607" s="2"/>
      <c r="B607" s="78">
        <v>144540</v>
      </c>
      <c r="C607" s="29"/>
      <c r="D607" s="29" t="s">
        <v>23</v>
      </c>
      <c r="E607" s="29"/>
      <c r="F607" s="100">
        <f t="shared" si="10"/>
        <v>1569.4214876033059</v>
      </c>
      <c r="G607" s="158">
        <v>1899</v>
      </c>
      <c r="H607" s="154"/>
    </row>
    <row r="608" spans="1:8">
      <c r="A608" s="2"/>
      <c r="B608" s="78">
        <v>144541</v>
      </c>
      <c r="C608" s="29"/>
      <c r="D608" s="29" t="s">
        <v>23</v>
      </c>
      <c r="E608" s="29"/>
      <c r="F608" s="100">
        <f t="shared" si="10"/>
        <v>1900</v>
      </c>
      <c r="G608" s="158">
        <v>2299</v>
      </c>
      <c r="H608" s="154"/>
    </row>
    <row r="609" spans="1:8">
      <c r="A609" s="2"/>
      <c r="B609" s="78">
        <v>144544</v>
      </c>
      <c r="C609" s="29"/>
      <c r="D609" s="29" t="s">
        <v>23</v>
      </c>
      <c r="E609" s="29"/>
      <c r="F609" s="100">
        <f t="shared" si="10"/>
        <v>825.61983471074382</v>
      </c>
      <c r="G609" s="158">
        <v>999</v>
      </c>
      <c r="H609" s="154"/>
    </row>
    <row r="610" spans="1:8">
      <c r="A610" s="2"/>
      <c r="B610" s="78">
        <v>144547</v>
      </c>
      <c r="C610" s="29"/>
      <c r="D610" s="29" t="s">
        <v>23</v>
      </c>
      <c r="E610" s="29"/>
      <c r="F610" s="100">
        <f t="shared" si="10"/>
        <v>1321.4876033057851</v>
      </c>
      <c r="G610" s="158">
        <v>1599</v>
      </c>
      <c r="H610" s="154"/>
    </row>
    <row r="611" spans="1:8">
      <c r="A611" s="2"/>
      <c r="B611" s="78">
        <v>144549</v>
      </c>
      <c r="C611" s="29"/>
      <c r="D611" s="29" t="s">
        <v>23</v>
      </c>
      <c r="E611" s="29"/>
      <c r="F611" s="100">
        <f t="shared" si="10"/>
        <v>1569.4214876033059</v>
      </c>
      <c r="G611" s="158">
        <v>1899</v>
      </c>
      <c r="H611" s="154"/>
    </row>
    <row r="612" spans="1:8">
      <c r="A612" s="2"/>
      <c r="B612" s="78">
        <v>151904</v>
      </c>
      <c r="C612" s="29"/>
      <c r="D612" s="29" t="s">
        <v>23</v>
      </c>
      <c r="E612" s="29"/>
      <c r="F612" s="100">
        <f t="shared" si="10"/>
        <v>1404.1322314049587</v>
      </c>
      <c r="G612" s="158">
        <v>1699</v>
      </c>
      <c r="H612" s="154"/>
    </row>
    <row r="613" spans="1:8" ht="18.75" thickBot="1">
      <c r="A613" s="62"/>
      <c r="B613" s="79">
        <v>151907</v>
      </c>
      <c r="C613" s="27"/>
      <c r="D613" s="27" t="s">
        <v>23</v>
      </c>
      <c r="E613" s="27"/>
      <c r="F613" s="100">
        <f t="shared" si="10"/>
        <v>1404.1322314049587</v>
      </c>
      <c r="G613" s="159">
        <v>1699</v>
      </c>
      <c r="H613" s="154"/>
    </row>
    <row r="614" spans="1:8">
      <c r="A614" s="2"/>
      <c r="B614" s="2"/>
      <c r="C614" s="2"/>
      <c r="D614" s="3"/>
      <c r="E614" s="3"/>
      <c r="F614" s="100">
        <f t="shared" si="10"/>
        <v>0</v>
      </c>
      <c r="G614" s="127"/>
      <c r="H614" s="4"/>
    </row>
    <row r="615" spans="1:8" ht="18.75" thickBot="1">
      <c r="A615" s="2"/>
      <c r="B615" s="303" t="s">
        <v>4</v>
      </c>
      <c r="C615" s="51"/>
      <c r="D615" s="51"/>
      <c r="E615" s="51"/>
      <c r="F615" s="100">
        <f t="shared" si="10"/>
        <v>0</v>
      </c>
      <c r="G615" s="51"/>
      <c r="H615" s="51"/>
    </row>
    <row r="616" spans="1:8">
      <c r="A616" s="2"/>
      <c r="B616" s="77">
        <v>123997</v>
      </c>
      <c r="C616" s="67"/>
      <c r="D616" s="67" t="s">
        <v>23</v>
      </c>
      <c r="E616" s="67"/>
      <c r="F616" s="100">
        <f t="shared" si="10"/>
        <v>990.90909090909099</v>
      </c>
      <c r="G616" s="169">
        <v>1199</v>
      </c>
      <c r="H616" s="154"/>
    </row>
    <row r="617" spans="1:8">
      <c r="A617" s="2"/>
      <c r="B617" s="78">
        <v>123999</v>
      </c>
      <c r="C617" s="29"/>
      <c r="D617" s="29" t="s">
        <v>23</v>
      </c>
      <c r="E617" s="29"/>
      <c r="F617" s="100">
        <f t="shared" si="10"/>
        <v>990.90909090909099</v>
      </c>
      <c r="G617" s="158">
        <v>1199</v>
      </c>
      <c r="H617" s="154"/>
    </row>
    <row r="618" spans="1:8">
      <c r="A618" s="2"/>
      <c r="B618" s="78">
        <v>124005</v>
      </c>
      <c r="C618" s="29"/>
      <c r="D618" s="29" t="s">
        <v>23</v>
      </c>
      <c r="E618" s="29"/>
      <c r="F618" s="100">
        <f t="shared" si="10"/>
        <v>990.90909090909099</v>
      </c>
      <c r="G618" s="158">
        <v>1199</v>
      </c>
      <c r="H618" s="154"/>
    </row>
    <row r="619" spans="1:8">
      <c r="A619" s="2"/>
      <c r="B619" s="156">
        <v>127078</v>
      </c>
      <c r="C619" s="28"/>
      <c r="D619" s="28" t="s">
        <v>23</v>
      </c>
      <c r="E619" s="28"/>
      <c r="F619" s="100">
        <f t="shared" si="10"/>
        <v>825.61983471074382</v>
      </c>
      <c r="G619" s="194">
        <v>999</v>
      </c>
      <c r="H619" s="154"/>
    </row>
    <row r="620" spans="1:8">
      <c r="A620" s="2"/>
      <c r="B620" s="78">
        <v>135052</v>
      </c>
      <c r="C620" s="29"/>
      <c r="D620" s="29" t="s">
        <v>23</v>
      </c>
      <c r="E620" s="29"/>
      <c r="F620" s="100">
        <f t="shared" si="10"/>
        <v>1238.8429752066115</v>
      </c>
      <c r="G620" s="158">
        <v>1499</v>
      </c>
      <c r="H620" s="154"/>
    </row>
    <row r="621" spans="1:8">
      <c r="A621" s="2"/>
      <c r="B621" s="199">
        <v>135058</v>
      </c>
      <c r="C621" s="231"/>
      <c r="D621" s="231" t="s">
        <v>23</v>
      </c>
      <c r="E621" s="231"/>
      <c r="F621" s="100">
        <f t="shared" si="10"/>
        <v>825.61983471074382</v>
      </c>
      <c r="G621" s="194">
        <v>999</v>
      </c>
      <c r="H621" s="154"/>
    </row>
    <row r="622" spans="1:8">
      <c r="A622" s="2"/>
      <c r="B622" s="78">
        <v>140976</v>
      </c>
      <c r="C622" s="29"/>
      <c r="D622" s="29" t="s">
        <v>23</v>
      </c>
      <c r="E622" s="29"/>
      <c r="F622" s="100">
        <f t="shared" si="10"/>
        <v>1238.8429752066115</v>
      </c>
      <c r="G622" s="158">
        <v>1499</v>
      </c>
      <c r="H622" s="154"/>
    </row>
    <row r="623" spans="1:8">
      <c r="A623" s="62"/>
      <c r="B623" s="78">
        <v>151889</v>
      </c>
      <c r="C623" s="29"/>
      <c r="D623" s="29" t="s">
        <v>23</v>
      </c>
      <c r="E623" s="29"/>
      <c r="F623" s="100">
        <f t="shared" si="10"/>
        <v>1156.1983471074379</v>
      </c>
      <c r="G623" s="158">
        <v>1399</v>
      </c>
      <c r="H623" s="154"/>
    </row>
    <row r="624" spans="1:8">
      <c r="A624" s="62"/>
      <c r="B624" s="78">
        <v>151891</v>
      </c>
      <c r="C624" s="29"/>
      <c r="D624" s="29" t="s">
        <v>23</v>
      </c>
      <c r="E624" s="29"/>
      <c r="F624" s="100">
        <f t="shared" si="10"/>
        <v>990.90909090909099</v>
      </c>
      <c r="G624" s="158">
        <v>1199</v>
      </c>
      <c r="H624" s="154"/>
    </row>
    <row r="625" spans="1:8">
      <c r="A625" s="2"/>
      <c r="B625" s="78">
        <v>144446</v>
      </c>
      <c r="C625" s="29"/>
      <c r="D625" s="29" t="s">
        <v>23</v>
      </c>
      <c r="E625" s="29"/>
      <c r="F625" s="100">
        <f t="shared" si="10"/>
        <v>1321.4876033057851</v>
      </c>
      <c r="G625" s="158">
        <v>1599</v>
      </c>
      <c r="H625" s="154"/>
    </row>
    <row r="626" spans="1:8">
      <c r="A626" s="2"/>
      <c r="B626" s="78">
        <v>144453</v>
      </c>
      <c r="C626" s="29"/>
      <c r="D626" s="29" t="s">
        <v>23</v>
      </c>
      <c r="E626" s="29"/>
      <c r="F626" s="100">
        <f t="shared" si="10"/>
        <v>990.90909090909099</v>
      </c>
      <c r="G626" s="158">
        <v>1199</v>
      </c>
      <c r="H626" s="154"/>
    </row>
    <row r="627" spans="1:8" ht="18.75" thickBot="1">
      <c r="A627" s="2"/>
      <c r="B627" s="79">
        <v>144451</v>
      </c>
      <c r="C627" s="27"/>
      <c r="D627" s="27" t="s">
        <v>23</v>
      </c>
      <c r="E627" s="27"/>
      <c r="F627" s="100">
        <f t="shared" si="10"/>
        <v>1404.1322314049587</v>
      </c>
      <c r="G627" s="159">
        <v>1699</v>
      </c>
      <c r="H627" s="154"/>
    </row>
    <row r="628" spans="1:8">
      <c r="A628" s="2"/>
      <c r="G628" s="42"/>
      <c r="H628" s="154"/>
    </row>
    <row r="629" spans="1:8">
      <c r="A629" s="44"/>
      <c r="B629" s="43"/>
    </row>
    <row r="630" spans="1:8">
      <c r="A630" s="44"/>
      <c r="B630" s="43"/>
    </row>
    <row r="631" spans="1:8">
      <c r="A631" s="44"/>
      <c r="B631" s="43"/>
    </row>
    <row r="632" spans="1:8">
      <c r="A632" s="44"/>
      <c r="B632" s="43"/>
    </row>
    <row r="633" spans="1:8">
      <c r="A633" s="41"/>
      <c r="B633" s="43"/>
    </row>
    <row r="634" spans="1:8">
      <c r="A634" s="44"/>
      <c r="B634" s="43"/>
    </row>
    <row r="635" spans="1:8">
      <c r="A635" s="41"/>
      <c r="B635" s="43"/>
    </row>
    <row r="636" spans="1:8">
      <c r="A636" s="44"/>
      <c r="B636" s="43"/>
    </row>
    <row r="637" spans="1:8">
      <c r="A637" s="41"/>
      <c r="B637" s="43"/>
    </row>
    <row r="638" spans="1:8">
      <c r="A638" s="44"/>
      <c r="B638" s="43"/>
    </row>
    <row r="639" spans="1:8">
      <c r="A639" s="41"/>
      <c r="B639" s="43"/>
    </row>
    <row r="640" spans="1:8">
      <c r="A640" s="44"/>
      <c r="B640" s="43"/>
    </row>
    <row r="641" spans="1:2">
      <c r="A641" s="44"/>
      <c r="B641" s="43"/>
    </row>
    <row r="642" spans="1:2">
      <c r="A642" s="44"/>
      <c r="B642" s="43"/>
    </row>
    <row r="643" spans="1:2">
      <c r="A643" s="44"/>
      <c r="B643" s="43"/>
    </row>
    <row r="644" spans="1:2">
      <c r="A644" s="43"/>
      <c r="B644" s="43"/>
    </row>
    <row r="645" spans="1:2">
      <c r="A645" s="44"/>
      <c r="B645" s="43"/>
    </row>
    <row r="646" spans="1:2">
      <c r="A646" s="43"/>
      <c r="B646" s="43"/>
    </row>
    <row r="647" spans="1:2">
      <c r="A647" s="44"/>
      <c r="B647" s="43"/>
    </row>
    <row r="648" spans="1:2">
      <c r="A648" s="44"/>
      <c r="B648" s="43"/>
    </row>
    <row r="649" spans="1:2">
      <c r="A649" s="44"/>
      <c r="B649" s="43"/>
    </row>
    <row r="650" spans="1:2">
      <c r="A650" s="44"/>
      <c r="B650" s="43"/>
    </row>
    <row r="651" spans="1:2">
      <c r="A651" s="44"/>
      <c r="B651" s="43"/>
    </row>
    <row r="652" spans="1:2">
      <c r="A652" s="44"/>
      <c r="B652" s="43"/>
    </row>
    <row r="653" spans="1:2">
      <c r="A653" s="44"/>
      <c r="B653" s="43"/>
    </row>
    <row r="654" spans="1:2">
      <c r="A654" s="44"/>
      <c r="B654" s="43"/>
    </row>
    <row r="655" spans="1:2">
      <c r="A655" s="44"/>
      <c r="B655" s="43"/>
    </row>
    <row r="656" spans="1:2">
      <c r="A656" s="41"/>
      <c r="B656" s="43"/>
    </row>
    <row r="657" spans="1:2">
      <c r="A657" s="45"/>
      <c r="B657" s="43"/>
    </row>
    <row r="658" spans="1:2">
      <c r="A658" s="45"/>
      <c r="B658" s="43"/>
    </row>
    <row r="659" spans="1:2">
      <c r="A659" s="45"/>
      <c r="B659" s="43"/>
    </row>
    <row r="660" spans="1:2">
      <c r="A660" s="45"/>
      <c r="B660" s="43"/>
    </row>
    <row r="661" spans="1:2">
      <c r="A661" s="45"/>
      <c r="B661" s="43"/>
    </row>
    <row r="662" spans="1:2">
      <c r="A662" s="45"/>
      <c r="B662" s="44"/>
    </row>
    <row r="663" spans="1:2">
      <c r="A663" s="41"/>
      <c r="B663" s="44"/>
    </row>
    <row r="664" spans="1:2">
      <c r="A664" s="44"/>
      <c r="B664" s="44"/>
    </row>
    <row r="665" spans="1:2">
      <c r="A665" s="44"/>
      <c r="B665" s="44"/>
    </row>
    <row r="666" spans="1:2">
      <c r="A666" s="44"/>
      <c r="B666" s="44"/>
    </row>
    <row r="667" spans="1:2">
      <c r="A667" s="44"/>
      <c r="B667" s="44"/>
    </row>
    <row r="668" spans="1:2">
      <c r="A668" s="44"/>
      <c r="B668" s="43"/>
    </row>
    <row r="669" spans="1:2">
      <c r="A669" s="45"/>
      <c r="B669" s="43"/>
    </row>
    <row r="670" spans="1:2">
      <c r="A670" s="41"/>
      <c r="B670" s="43"/>
    </row>
    <row r="671" spans="1:2">
      <c r="A671" s="44"/>
      <c r="B671" s="43"/>
    </row>
    <row r="672" spans="1:2">
      <c r="A672" s="41"/>
      <c r="B672" s="43"/>
    </row>
    <row r="673" spans="1:2">
      <c r="A673" s="44"/>
      <c r="B673" s="43"/>
    </row>
    <row r="674" spans="1:2">
      <c r="A674" s="41"/>
      <c r="B674" s="44"/>
    </row>
    <row r="675" spans="1:2">
      <c r="A675" s="45"/>
      <c r="B675" s="43"/>
    </row>
    <row r="676" spans="1:2">
      <c r="A676" s="45"/>
      <c r="B676" s="43"/>
    </row>
    <row r="677" spans="1:2">
      <c r="A677" s="41"/>
      <c r="B677" s="43"/>
    </row>
    <row r="678" spans="1:2">
      <c r="A678" s="44"/>
      <c r="B678" s="43"/>
    </row>
    <row r="679" spans="1:2">
      <c r="A679" s="41"/>
      <c r="B679" s="43"/>
    </row>
    <row r="680" spans="1:2">
      <c r="A680" s="44"/>
      <c r="B680" s="44"/>
    </row>
    <row r="681" spans="1:2">
      <c r="A681" s="44"/>
      <c r="B681" s="44"/>
    </row>
    <row r="682" spans="1:2">
      <c r="B682" s="43"/>
    </row>
    <row r="683" spans="1:2">
      <c r="B683" s="43"/>
    </row>
    <row r="684" spans="1:2">
      <c r="B684" s="43"/>
    </row>
    <row r="685" spans="1:2">
      <c r="B685" s="43"/>
    </row>
    <row r="686" spans="1:2">
      <c r="B686" s="43"/>
    </row>
  </sheetData>
  <phoneticPr fontId="11" type="noConversion"/>
  <conditionalFormatting sqref="B376">
    <cfRule type="expression" dxfId="41" priority="277">
      <formula>$N384="N"</formula>
    </cfRule>
    <cfRule type="expression" dxfId="40" priority="278">
      <formula>$N384="D"</formula>
    </cfRule>
    <cfRule type="expression" dxfId="39" priority="279">
      <formula>$O384="N"</formula>
    </cfRule>
    <cfRule type="expression" dxfId="38" priority="280">
      <formula>$O384="D"</formula>
    </cfRule>
  </conditionalFormatting>
  <conditionalFormatting sqref="B377:B383 D599:E600">
    <cfRule type="expression" dxfId="37" priority="13">
      <formula>$N377="N"</formula>
    </cfRule>
    <cfRule type="expression" dxfId="36" priority="14">
      <formula>$N377="D"</formula>
    </cfRule>
    <cfRule type="expression" dxfId="35" priority="15">
      <formula>$O377="N"</formula>
    </cfRule>
    <cfRule type="expression" dxfId="34" priority="16">
      <formula>$O377="D"</formula>
    </cfRule>
  </conditionalFormatting>
  <conditionalFormatting sqref="B379:B381 B390:B395">
    <cfRule type="expression" dxfId="33" priority="289">
      <formula>#REF!="N"</formula>
    </cfRule>
    <cfRule type="expression" dxfId="32" priority="290">
      <formula>#REF!="D"</formula>
    </cfRule>
    <cfRule type="expression" dxfId="31" priority="291">
      <formula>#REF!="N"</formula>
    </cfRule>
    <cfRule type="expression" dxfId="30" priority="292">
      <formula>#REF!="D"</formula>
    </cfRule>
  </conditionalFormatting>
  <conditionalFormatting sqref="B386">
    <cfRule type="expression" dxfId="29" priority="1">
      <formula>$N386="N"</formula>
    </cfRule>
    <cfRule type="expression" dxfId="28" priority="2">
      <formula>$N386="D"</formula>
    </cfRule>
    <cfRule type="expression" dxfId="27" priority="3">
      <formula>$O386="N"</formula>
    </cfRule>
    <cfRule type="expression" dxfId="26" priority="4">
      <formula>$O386="D"</formula>
    </cfRule>
  </conditionalFormatting>
  <conditionalFormatting sqref="B395">
    <cfRule type="expression" dxfId="25" priority="317">
      <formula>$N398="N"</formula>
    </cfRule>
    <cfRule type="expression" dxfId="24" priority="318">
      <formula>$N398="D"</formula>
    </cfRule>
    <cfRule type="expression" dxfId="23" priority="319">
      <formula>$O398="N"</formula>
    </cfRule>
    <cfRule type="expression" dxfId="22" priority="320">
      <formula>$O398="D"</formula>
    </cfRule>
  </conditionalFormatting>
  <conditionalFormatting sqref="B396:B397">
    <cfRule type="expression" dxfId="21" priority="25">
      <formula>$N396="N"</formula>
    </cfRule>
    <cfRule type="expression" dxfId="20" priority="26">
      <formula>$N396="D"</formula>
    </cfRule>
    <cfRule type="expression" dxfId="19" priority="27">
      <formula>$O396="N"</formula>
    </cfRule>
    <cfRule type="expression" dxfId="18" priority="28">
      <formula>$O396="D"</formula>
    </cfRule>
  </conditionalFormatting>
  <conditionalFormatting sqref="B369:E369">
    <cfRule type="expression" dxfId="17" priority="271">
      <formula>#REF!="N"</formula>
    </cfRule>
    <cfRule type="expression" dxfId="16" priority="272">
      <formula>#REF!="D"</formula>
    </cfRule>
  </conditionalFormatting>
  <conditionalFormatting sqref="B369:E370">
    <cfRule type="expression" dxfId="15" priority="35">
      <formula>#REF!="N"</formula>
    </cfRule>
    <cfRule type="expression" dxfId="14" priority="36">
      <formula>#REF!="D"</formula>
    </cfRule>
  </conditionalFormatting>
  <conditionalFormatting sqref="B370:E370">
    <cfRule type="expression" dxfId="13" priority="33">
      <formula>#REF!="N"</formula>
    </cfRule>
    <cfRule type="expression" dxfId="12" priority="34">
      <formula>#REF!="D"</formula>
    </cfRule>
  </conditionalFormatting>
  <conditionalFormatting sqref="B371:E372">
    <cfRule type="expression" dxfId="11" priority="217">
      <formula>$N371="N"</formula>
    </cfRule>
    <cfRule type="expression" dxfId="10" priority="218">
      <formula>$N371="D"</formula>
    </cfRule>
    <cfRule type="expression" dxfId="9" priority="219">
      <formula>$O371="N"</formula>
    </cfRule>
    <cfRule type="expression" dxfId="8" priority="220">
      <formula>$O371="D"</formula>
    </cfRule>
  </conditionalFormatting>
  <conditionalFormatting sqref="D376:E376 D379:E380 D382:E383">
    <cfRule type="expression" dxfId="7" priority="23">
      <formula>#REF!="N"</formula>
    </cfRule>
    <cfRule type="expression" dxfId="6" priority="24">
      <formula>#REF!="D"</formula>
    </cfRule>
  </conditionalFormatting>
  <conditionalFormatting sqref="D376:E376">
    <cfRule type="expression" dxfId="5" priority="21">
      <formula>#REF!="N"</formula>
    </cfRule>
    <cfRule type="expression" dxfId="4" priority="22">
      <formula>#REF!="D"</formula>
    </cfRule>
  </conditionalFormatting>
  <conditionalFormatting sqref="D379:E383">
    <cfRule type="expression" dxfId="3" priority="11">
      <formula>#REF!="N"</formula>
    </cfRule>
    <cfRule type="expression" dxfId="2" priority="12">
      <formula>#REF!="D"</formula>
    </cfRule>
  </conditionalFormatting>
  <conditionalFormatting sqref="D381:E381">
    <cfRule type="expression" dxfId="1" priority="9">
      <formula>#REF!="N"</formula>
    </cfRule>
    <cfRule type="expression" dxfId="0" priority="10">
      <formula>#REF!="D"</formula>
    </cfRule>
  </conditionalFormatting>
  <pageMargins left="0.23622047244094491" right="0.23622047244094491" top="0.55118110236220474" bottom="0.55118110236220474" header="0.31496062992125984" footer="0.31496062992125984"/>
  <pageSetup paperSize="9" scale="59" fitToHeight="0" orientation="portrait" useFirstPageNumber="1" r:id="rId1"/>
  <rowBreaks count="13" manualBreakCount="13">
    <brk id="50" max="6" man="1"/>
    <brk id="89" max="6" man="1"/>
    <brk id="131" max="6" man="1"/>
    <brk id="187" max="6" man="1"/>
    <brk id="219" max="6" man="1"/>
    <brk id="281" max="6" man="1"/>
    <brk id="330" max="6" man="1"/>
    <brk id="373" max="6" man="1"/>
    <brk id="432" max="6" man="1"/>
    <brk id="480" max="6" man="1"/>
    <brk id="544" max="6" man="1"/>
    <brk id="597" max="6" man="1"/>
    <brk id="627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Sheet1</vt:lpstr>
      <vt:lpstr>Sheet1!Oblast_tisku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Magdaléna Šimková</dc:creator>
  <cp:lastModifiedBy>Tomáš Kolář</cp:lastModifiedBy>
  <cp:lastPrinted>2025-07-31T12:16:54Z</cp:lastPrinted>
  <dcterms:created xsi:type="dcterms:W3CDTF">2015-06-05T18:17:20Z</dcterms:created>
  <dcterms:modified xsi:type="dcterms:W3CDTF">2026-02-05T11:30:56Z</dcterms:modified>
</cp:coreProperties>
</file>